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25" tabRatio="718" activeTab="2"/>
  </bookViews>
  <sheets>
    <sheet name="学校名" sheetId="1" r:id="rId1"/>
    <sheet name="種目コード" sheetId="2" r:id="rId2"/>
    <sheet name="①選手データ" sheetId="3" r:id="rId3"/>
    <sheet name="②大会申し込みデータ（個人種目）" sheetId="4" r:id="rId4"/>
    <sheet name="③大会申し込みデータ（リレー）" sheetId="5" r:id="rId5"/>
    <sheet name="MAT" sheetId="6" r:id="rId6"/>
  </sheets>
  <definedNames>
    <definedName name="学校番号">'学校名'!$A$2:$B$100</definedName>
    <definedName name="学校名">'学校名'!$A$2:$A$100</definedName>
    <definedName name="種別">'種目コード'!$F$4:$F$8</definedName>
    <definedName name="種目">'種目コード'!$I$4:$I$38</definedName>
    <definedName name="種目コード">'種目コード'!$I$5:$J$38</definedName>
    <definedName name="選手">'①選手データ'!$B$2:$G$2550</definedName>
    <definedName name="大会コード">'種目コード'!$F$4:$G$8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<sst xmlns="http://schemas.openxmlformats.org/spreadsheetml/2006/main" count="5840" uniqueCount="3248">
  <si>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</si>
  <si>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</si>
  <si>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</si>
  <si>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</si>
  <si>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</si>
  <si>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</si>
  <si>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</si>
  <si>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</si>
  <si>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</si>
  <si>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</si>
  <si>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</si>
  <si>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</si>
  <si>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</si>
  <si>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</si>
  <si>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少年B</t>
  </si>
  <si>
    <t>002</t>
  </si>
  <si>
    <t>100m</t>
  </si>
  <si>
    <t>00</t>
  </si>
  <si>
    <t>003</t>
  </si>
  <si>
    <t>200m</t>
  </si>
  <si>
    <t>005</t>
  </si>
  <si>
    <t>400m</t>
  </si>
  <si>
    <t>006</t>
  </si>
  <si>
    <t>800m</t>
  </si>
  <si>
    <t>22</t>
  </si>
  <si>
    <t>008</t>
  </si>
  <si>
    <t>1500m</t>
  </si>
  <si>
    <t>23</t>
  </si>
  <si>
    <t>010</t>
  </si>
  <si>
    <t>3000m</t>
  </si>
  <si>
    <t>011</t>
  </si>
  <si>
    <t>5000m</t>
  </si>
  <si>
    <t>032</t>
  </si>
  <si>
    <t>110mH</t>
  </si>
  <si>
    <t>男・中</t>
  </si>
  <si>
    <t>0.914m</t>
  </si>
  <si>
    <t>034</t>
  </si>
  <si>
    <t>男・高</t>
  </si>
  <si>
    <t>1.067m</t>
  </si>
  <si>
    <t>037</t>
  </si>
  <si>
    <t>400mH</t>
  </si>
  <si>
    <t>042</t>
  </si>
  <si>
    <t>100mH</t>
  </si>
  <si>
    <t>女・中</t>
  </si>
  <si>
    <t>0.762m</t>
  </si>
  <si>
    <t>044</t>
  </si>
  <si>
    <t>女・高</t>
  </si>
  <si>
    <t>0.840m</t>
  </si>
  <si>
    <t>046</t>
  </si>
  <si>
    <t>女</t>
  </si>
  <si>
    <t>0.762m</t>
  </si>
  <si>
    <t>053</t>
  </si>
  <si>
    <t>3000mSC</t>
  </si>
  <si>
    <t>男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</si>
  <si>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</si>
  <si>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</si>
  <si>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</si>
  <si>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</si>
  <si>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</si>
  <si>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</si>
  <si>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</si>
  <si>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</si>
  <si>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</si>
  <si>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走高跳</t>
  </si>
  <si>
    <t>072</t>
  </si>
  <si>
    <t>棒高跳</t>
  </si>
  <si>
    <t>073</t>
  </si>
  <si>
    <t>074</t>
  </si>
  <si>
    <t>三段跳</t>
  </si>
  <si>
    <t>082</t>
  </si>
  <si>
    <t>砲丸投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</si>
  <si>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</si>
  <si>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</si>
  <si>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</si>
  <si>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</si>
  <si>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</si>
  <si>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</si>
  <si>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</si>
  <si>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</si>
  <si>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円盤投</t>
  </si>
  <si>
    <t>1.75kg</t>
  </si>
  <si>
    <t>088</t>
  </si>
  <si>
    <t>1.00kg</t>
  </si>
  <si>
    <t>091</t>
  </si>
  <si>
    <t>ハンマー投</t>
  </si>
  <si>
    <t>6.00kg</t>
  </si>
  <si>
    <t>092</t>
  </si>
  <si>
    <t>やり投</t>
  </si>
  <si>
    <t>男</t>
  </si>
  <si>
    <t>0.800kg</t>
  </si>
  <si>
    <t>093</t>
  </si>
  <si>
    <t>0.600kg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</si>
  <si>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</si>
  <si>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</si>
  <si>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</si>
  <si>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</si>
  <si>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</si>
  <si>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</si>
  <si>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</si>
  <si>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</si>
  <si>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</si>
  <si>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</si>
  <si>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</si>
  <si>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説明</t>
  </si>
  <si>
    <t>時,分,分,秒,秒,1/10,1/100</t>
  </si>
  <si>
    <t>前3桁はメートル，後2桁はセンチメートル</t>
  </si>
  <si>
    <t>競走種目</t>
  </si>
  <si>
    <t>種目コード</t>
  </si>
  <si>
    <t>記入方法</t>
  </si>
  <si>
    <t>　・１種目ごとに入力してください</t>
  </si>
  <si>
    <t>　・順番は問いません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</si>
  <si>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</si>
  <si>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</si>
  <si>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</si>
  <si>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</si>
  <si>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</si>
  <si>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</si>
  <si>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</si>
  <si>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</si>
  <si>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</si>
  <si>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</si>
  <si>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</si>
  <si>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</si>
  <si>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</si>
  <si>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磐崎中</t>
  </si>
  <si>
    <t>入遠野中</t>
  </si>
  <si>
    <t>植田中</t>
  </si>
  <si>
    <t>植田東中</t>
  </si>
  <si>
    <t>江名中</t>
  </si>
  <si>
    <t>大野中</t>
  </si>
  <si>
    <t>小川中</t>
  </si>
  <si>
    <t>桶売中</t>
  </si>
  <si>
    <t>小白井中</t>
  </si>
  <si>
    <t>貝泊中</t>
  </si>
  <si>
    <t>上遠野中</t>
  </si>
  <si>
    <t>川前中</t>
  </si>
  <si>
    <t>川部中</t>
  </si>
  <si>
    <t>草野中</t>
  </si>
  <si>
    <t>差塩中</t>
  </si>
  <si>
    <t>玉川中</t>
  </si>
  <si>
    <t>田人中</t>
  </si>
  <si>
    <t>中央台南中</t>
  </si>
  <si>
    <t>中央台北中</t>
  </si>
  <si>
    <t>豊間中</t>
  </si>
  <si>
    <t>永井中</t>
  </si>
  <si>
    <t>錦中</t>
  </si>
  <si>
    <t>久之浜中</t>
  </si>
  <si>
    <t>藤間中</t>
  </si>
  <si>
    <t>三阪中</t>
  </si>
  <si>
    <t>三和中</t>
  </si>
  <si>
    <t>好間中</t>
  </si>
  <si>
    <t>四倉中</t>
  </si>
  <si>
    <t>学校名</t>
  </si>
  <si>
    <t>種別</t>
  </si>
  <si>
    <t>名前</t>
  </si>
  <si>
    <t>性別</t>
  </si>
  <si>
    <t>所属</t>
  </si>
  <si>
    <t>入力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</si>
  <si>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</si>
  <si>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</si>
  <si>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</si>
  <si>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</si>
  <si>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</si>
  <si>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</si>
  <si>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</si>
  <si>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</si>
  <si>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</si>
  <si>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</si>
  <si>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</si>
  <si>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</si>
  <si>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</si>
  <si>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</si>
  <si>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</si>
  <si>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</si>
  <si>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</si>
  <si>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</si>
  <si>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</si>
  <si>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</si>
  <si>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</si>
  <si>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</si>
  <si>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</si>
  <si>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</si>
  <si>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</si>
  <si>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</si>
  <si>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</si>
  <si>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</si>
  <si>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</si>
  <si>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</si>
  <si>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</si>
  <si>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</si>
  <si>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</si>
  <si>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</si>
  <si>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</si>
  <si>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</si>
  <si>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</si>
  <si>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</si>
  <si>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</si>
  <si>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</si>
  <si>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</si>
  <si>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</si>
  <si>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</si>
  <si>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</si>
  <si>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</si>
  <si>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</si>
  <si>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</si>
  <si>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</si>
  <si>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</si>
  <si>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</si>
  <si>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</si>
  <si>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</si>
  <si>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</si>
  <si>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</si>
  <si>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</si>
  <si>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</si>
  <si>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</si>
  <si>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</si>
  <si>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</si>
  <si>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</si>
  <si>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</si>
  <si>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</si>
  <si>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</si>
  <si>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</si>
  <si>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</si>
  <si>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</si>
  <si>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</si>
  <si>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10000m</t>
  </si>
  <si>
    <t>3000mSC</t>
  </si>
  <si>
    <t>5000mW</t>
  </si>
  <si>
    <t>走高跳</t>
  </si>
  <si>
    <t>棒高跳</t>
  </si>
  <si>
    <t>走幅跳</t>
  </si>
  <si>
    <t>三段跳</t>
  </si>
  <si>
    <t>ﾌﾘｶﾞﾅ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</si>
  <si>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</si>
  <si>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</si>
  <si>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</si>
  <si>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</si>
  <si>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</si>
  <si>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</si>
  <si>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</si>
  <si>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</si>
  <si>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</si>
  <si>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</si>
  <si>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女子</t>
  </si>
  <si>
    <t>SX</t>
  </si>
  <si>
    <t>3000m</t>
  </si>
  <si>
    <t>010</t>
  </si>
  <si>
    <t>076500</t>
  </si>
  <si>
    <t>076600</t>
  </si>
  <si>
    <t>磐城学芸</t>
  </si>
  <si>
    <t>成年</t>
  </si>
  <si>
    <t>少年A</t>
  </si>
  <si>
    <t>少年共通</t>
  </si>
  <si>
    <t>21</t>
  </si>
  <si>
    <t>種別コード</t>
  </si>
  <si>
    <t>選択</t>
  </si>
  <si>
    <t>東日大昌平中</t>
  </si>
  <si>
    <t>いわきAC</t>
  </si>
  <si>
    <t>福島高専TC</t>
  </si>
  <si>
    <t>いわき陸協</t>
  </si>
  <si>
    <t>076700</t>
  </si>
  <si>
    <t>076800</t>
  </si>
  <si>
    <t>男</t>
  </si>
  <si>
    <t>女</t>
  </si>
  <si>
    <t>ﾊｶﾞ ｱﾔﾈ</t>
  </si>
  <si>
    <t>ｻｸﾗﾊﾞ ﾕｳﾔ</t>
  </si>
  <si>
    <t>ｵﾉ ﾘｭｳﾔ</t>
  </si>
  <si>
    <t>ﾖｼﾀﾞ ﾚﾝ</t>
  </si>
  <si>
    <t>ﾀｶﾊｷﾞ ｷｮｳｽｹ</t>
  </si>
  <si>
    <t>ｷﾀｺﾞｳ ﾘｭｳﾀ</t>
  </si>
  <si>
    <t>ｶﾜﾗﾌﾞｷ ﾋﾛﾄ</t>
  </si>
  <si>
    <t>ﾋﾙﾀ ﾖｳ</t>
  </si>
  <si>
    <t>ｺﾊﾞﾔｼ ﾀｸﾏ</t>
  </si>
  <si>
    <t>ﾋﾙﾀ ｿｳｼ</t>
  </si>
  <si>
    <t>ｽｽﾞｷ ﾘｮｳｽｹ</t>
  </si>
  <si>
    <t>ｵｵｶﾜﾗ ﾀｹﾙ</t>
  </si>
  <si>
    <t>ﾅｶﾑﾗ ﾕｷ</t>
  </si>
  <si>
    <t>ｺﾐﾈ ﾊﾙｶ</t>
  </si>
  <si>
    <t>ｼﾓﾔﾏﾀﾞ ｶﾅ</t>
  </si>
  <si>
    <t>ﾀﾂﾀ ﾁﾘﾅ</t>
  </si>
  <si>
    <t>ｲｼｶﾜ ﾕｳｷ</t>
  </si>
  <si>
    <t>福島高専</t>
  </si>
  <si>
    <t>中央台北中</t>
  </si>
  <si>
    <t>中央台南中</t>
  </si>
  <si>
    <t>四倉中</t>
  </si>
  <si>
    <t>磐崎中</t>
  </si>
  <si>
    <t>植田東中</t>
  </si>
  <si>
    <t>好間中</t>
  </si>
  <si>
    <t>いわき泉中</t>
  </si>
  <si>
    <t>草野中</t>
  </si>
  <si>
    <t>植田中</t>
  </si>
  <si>
    <t>川部中</t>
  </si>
  <si>
    <t>男子400mH</t>
  </si>
  <si>
    <t>女子400mH</t>
  </si>
  <si>
    <t>081</t>
  </si>
  <si>
    <t>081</t>
  </si>
  <si>
    <t>7.26kg</t>
  </si>
  <si>
    <t>086</t>
  </si>
  <si>
    <t>2.00kg</t>
  </si>
  <si>
    <t>086</t>
  </si>
  <si>
    <t>少年男子B砲丸投(5.00kg)</t>
  </si>
  <si>
    <t>少年共通男子円盤投(1.75kg)</t>
  </si>
  <si>
    <t>090</t>
  </si>
  <si>
    <t>090</t>
  </si>
  <si>
    <t>084</t>
  </si>
  <si>
    <t>089</t>
  </si>
  <si>
    <t>4.00kg</t>
  </si>
  <si>
    <t>089</t>
  </si>
  <si>
    <t>男子やり投</t>
  </si>
  <si>
    <t>女子やり投</t>
  </si>
  <si>
    <t>少年女子B100mH</t>
  </si>
  <si>
    <t>成年女子100mH</t>
  </si>
  <si>
    <t>成年男子110mH</t>
  </si>
  <si>
    <t>4×100mR</t>
  </si>
  <si>
    <t>4×400mR</t>
  </si>
  <si>
    <t>男子</t>
  </si>
  <si>
    <t>女子</t>
  </si>
  <si>
    <t>3分12秒45</t>
  </si>
  <si>
    <t>31245</t>
  </si>
  <si>
    <t>記録(半角)</t>
  </si>
  <si>
    <t>　・登録番号，種別，出場種目，記録欄以外は選択できません</t>
  </si>
  <si>
    <t>ﾖｼﾀﾞ ﾐｻｷ</t>
  </si>
  <si>
    <t>国際武道大</t>
  </si>
  <si>
    <t>国士舘大</t>
  </si>
  <si>
    <t>駒澤大</t>
  </si>
  <si>
    <t>埼玉大</t>
  </si>
  <si>
    <t>順天堂大</t>
  </si>
  <si>
    <t>松蔭大</t>
  </si>
  <si>
    <t>大東文化大</t>
  </si>
  <si>
    <t>中央大</t>
  </si>
  <si>
    <t>東海大</t>
  </si>
  <si>
    <t>東京女子大</t>
  </si>
  <si>
    <t>東洋大</t>
  </si>
  <si>
    <t>日本体育大</t>
  </si>
  <si>
    <t>福島大</t>
  </si>
  <si>
    <t>法政大</t>
  </si>
  <si>
    <t>北海道大</t>
  </si>
  <si>
    <t>立教大</t>
  </si>
  <si>
    <t>076900</t>
  </si>
  <si>
    <t>077000</t>
  </si>
  <si>
    <t>077100</t>
  </si>
  <si>
    <t>077200</t>
  </si>
  <si>
    <t>077300</t>
  </si>
  <si>
    <t>077400</t>
  </si>
  <si>
    <t>077500</t>
  </si>
  <si>
    <t>077600</t>
  </si>
  <si>
    <t>077700</t>
  </si>
  <si>
    <t>077800</t>
  </si>
  <si>
    <t>077900</t>
  </si>
  <si>
    <t>078000</t>
  </si>
  <si>
    <t>078100</t>
  </si>
  <si>
    <t>078200</t>
  </si>
  <si>
    <t>078300</t>
  </si>
  <si>
    <t>078400</t>
  </si>
  <si>
    <t>078500</t>
  </si>
  <si>
    <t>ﾀｶﾊｼ ﾕｳｷ</t>
  </si>
  <si>
    <t>ｱﾍﾞ ﾊﾙｶ</t>
  </si>
  <si>
    <t>勿来工高</t>
  </si>
  <si>
    <t>平工高</t>
  </si>
  <si>
    <t>平商高</t>
  </si>
  <si>
    <t>赤井中</t>
  </si>
  <si>
    <t>小名浜二中</t>
  </si>
  <si>
    <t>勿来二中</t>
  </si>
  <si>
    <t>平二中</t>
  </si>
  <si>
    <t>小名浜一中</t>
  </si>
  <si>
    <t>平三中</t>
  </si>
  <si>
    <t>湯本一中</t>
  </si>
  <si>
    <t>内郷一中</t>
  </si>
  <si>
    <t>平一中</t>
  </si>
  <si>
    <t>勿来一中</t>
  </si>
  <si>
    <t>男子砲丸投(7.26kg)</t>
  </si>
  <si>
    <t>女子砲丸投(4.00kg)</t>
  </si>
  <si>
    <t>男子円盤投(2.00kg)</t>
  </si>
  <si>
    <t>女子円盤投(1.00kg)</t>
  </si>
  <si>
    <t>男子ハンマー投(7.26kg)</t>
  </si>
  <si>
    <t>女子ハンマー投(4.00kg)</t>
  </si>
  <si>
    <t>少年男子Ａハンマー投(6.00kg)</t>
  </si>
  <si>
    <t>通信欄</t>
  </si>
  <si>
    <t>ｶﾈｶﾞ ｼｭﾝ</t>
  </si>
  <si>
    <t>ﾈﾓﾄ ｶｽﾞｷ</t>
  </si>
  <si>
    <t>ﾋﾙﾀ ﾀﾂﾔ</t>
  </si>
  <si>
    <t>ﾔｻﾞﾜ ｶﾘﾝ</t>
  </si>
  <si>
    <t>ﾀｶﾏﾂ ｻｱﾔ</t>
  </si>
  <si>
    <t>ﾐﾊﾙ ﾋﾛｷ</t>
  </si>
  <si>
    <t>ｳﾁﾔﾏ ﾘｮｳ</t>
  </si>
  <si>
    <t>ｶﾄｳ ﾚｲ</t>
  </si>
  <si>
    <t>ﾎｳｼﾞｮｳ ﾀﾞｲﾁ</t>
  </si>
  <si>
    <t>ｷｸﾁ ﾘｮｳｽｹ</t>
  </si>
  <si>
    <t>ｽｶﾞﾅﾐ ｱﾗﾀ</t>
  </si>
  <si>
    <t>ﾉﾀﾞ ｱｵｼ</t>
  </si>
  <si>
    <t>ｷｸﾁ ﾖｳﾀ</t>
  </si>
  <si>
    <t>ｶﾝﾉ ﾓﾓｺ</t>
  </si>
  <si>
    <t>ﾐｳﾗ ﾏｸ</t>
  </si>
  <si>
    <t>ｸﾄﾞｳ ｱﾔ</t>
  </si>
  <si>
    <t>ｶﾄｳ ｱﾔｶ</t>
  </si>
  <si>
    <t>ｲﾉｳｴ ｻｸﾗ</t>
  </si>
  <si>
    <t>ﾜﾀﾅﾍﾞ ｳﾗﾗ</t>
  </si>
  <si>
    <t>ｸｻﾉ ﾐｽﾞｷ</t>
  </si>
  <si>
    <t>ﾊﾏｵ ｷｮｳﾀ</t>
  </si>
  <si>
    <t>ﾋﾙﾀ ｿｳｼﾞｭﾝ</t>
  </si>
  <si>
    <t>ｳﾝｶﾞ ﾘｮｳｽｹ</t>
  </si>
  <si>
    <t>ﾌｼﾞﾓﾘ ｶｲ</t>
  </si>
  <si>
    <t>ｻﾄｳ ﾋﾋﾞｷ</t>
  </si>
  <si>
    <t>ｵｵﾄﾓ ﾕｳｷ</t>
  </si>
  <si>
    <t>ｸｼﾞﾗｵｶ ｺｳﾀ</t>
  </si>
  <si>
    <t>ｴｼﾞﾘ ｲﾂｷ</t>
  </si>
  <si>
    <t>生田目涼太(1)</t>
  </si>
  <si>
    <t>ﾅﾏﾀﾒ ﾘｮｳﾀ</t>
  </si>
  <si>
    <t>ｵﾜﾘ ﾋﾛﾐ</t>
  </si>
  <si>
    <t>ｷﾀﾞ ﾏｻｷ</t>
  </si>
  <si>
    <t>ｽｽﾞｷ ﾕｳﾄ</t>
  </si>
  <si>
    <t>ﾖｼﾀﾞ ｶﾝﾀ</t>
  </si>
  <si>
    <t>ｱｼﾞﾏ ﾉｱ</t>
  </si>
  <si>
    <t>ｲﾏｲ ﾘﾉ</t>
  </si>
  <si>
    <t>ｶｶﾞﾜ ﾗﾝ</t>
  </si>
  <si>
    <t>ﾀｼﾛ ﾒｲ</t>
  </si>
  <si>
    <t>ﾐﾔﾓﾄ ﾕｳﾅ</t>
  </si>
  <si>
    <t>ｲｼｶﾜ ｹﾝｲﾁﾛｳ</t>
  </si>
  <si>
    <t>ｲﾄｳ ｱｲ</t>
  </si>
  <si>
    <t>ｵｵｳﾁ ﾏｵ</t>
  </si>
  <si>
    <t>ｸｼﾀﾞ ﾕｳｷ</t>
  </si>
  <si>
    <t>ｻﾄｳ ｶﾝﾅ</t>
  </si>
  <si>
    <t>ｻﾝﾎﾞﾝｽｹﾞ ﾏﾅﾐ</t>
  </si>
  <si>
    <t>ｽｽﾞｷ ｶｽﾞﾏ</t>
  </si>
  <si>
    <t>ｽｽﾞｷ ﾐﾕ</t>
  </si>
  <si>
    <t>ﾂﾁﾔ ｶｽﾞｷ</t>
  </si>
  <si>
    <t>ﾉｷﾞ ﾘｮｳｽｹ</t>
  </si>
  <si>
    <t>ﾊﾀﾉ ﾙｶ</t>
  </si>
  <si>
    <t>ｵｶﾀﾞ ﾕｳﾔ</t>
  </si>
  <si>
    <t>ﾀﾌﾞｾ ﾘｮｳﾀ</t>
  </si>
  <si>
    <t>ｷｸﾁ ﾄﾜ</t>
  </si>
  <si>
    <t>ｾｷﾈ ﾋﾃﾞﾄｼ</t>
  </si>
  <si>
    <t>ｺｳ ﾋﾛﾕｷ</t>
  </si>
  <si>
    <t>ｶｻﾏ ﾐﾕｳ</t>
  </si>
  <si>
    <t>ｽｽﾞｷ ﾕｳｷ</t>
  </si>
  <si>
    <t>ｳﾝﾄﾞｳ ﾀﾞｲｷ</t>
  </si>
  <si>
    <t>ﾀｶﾊｼ ﾋﾛﾄ</t>
  </si>
  <si>
    <t>ﾂﾕｷ ﾋｶﾙ</t>
  </si>
  <si>
    <t>ﾜｶﾏﾂ ｹｲﾀﾛｳ</t>
  </si>
  <si>
    <t>ｽｽﾞｷ ﾒｲ</t>
  </si>
  <si>
    <t>ｻｶﾓﾄ ｱｵｲ</t>
  </si>
  <si>
    <t>ｶﾄｳ ﾏﾅｶ</t>
  </si>
  <si>
    <t>ﾋｸﾞﾁ ﾅﾂｷ</t>
  </si>
  <si>
    <t>ｻｸﾏ ﾅﾂﾐ</t>
  </si>
  <si>
    <t>ｶﾅﾘ ﾚｲ</t>
  </si>
  <si>
    <t>ﾆｲﾂﾏ ﾀｸﾐ</t>
  </si>
  <si>
    <t>ｴﾝﾄﾞｳ ﾏｻﾔ</t>
  </si>
  <si>
    <t>ｽｽﾞｷ ﾀﾞｲｷ</t>
  </si>
  <si>
    <t>ｽｽﾞｷ ﾕｳﾔ</t>
  </si>
  <si>
    <t>ﾀｶﾊｼ ﾄﾓｷ</t>
  </si>
  <si>
    <t>ﾅｶﾑﾗ ｼｭﾝﾀ</t>
  </si>
  <si>
    <t>ｽｽﾞｷ ﾘｮｳﾀ</t>
  </si>
  <si>
    <t>ﾋﾙﾀ ﾀﾞｲｷ</t>
  </si>
  <si>
    <t>ﾖｺﾀ ﾘｮｳｽｹ</t>
  </si>
  <si>
    <t>ｱｷﾉ ﾘｮｳ</t>
  </si>
  <si>
    <t>ｲｶﾞﾗｼ ﾀｸﾐ</t>
  </si>
  <si>
    <t>ｼｶﾞ ﾄﾓｷ</t>
  </si>
  <si>
    <t>ｶﾐｱｸﾂ ﾁｶｺ</t>
  </si>
  <si>
    <t>ﾔｼﾏ ｽﾐﾚ</t>
  </si>
  <si>
    <t>ﾋﾙﾀ ｹｲ</t>
  </si>
  <si>
    <t>ｴﾝﾄﾞｳ ﾕｳﾀ</t>
  </si>
  <si>
    <t>ｽｹﾞﾉ ﾏｻﾄ</t>
  </si>
  <si>
    <t>ｽｽﾞｷ ｱﾂﾔ</t>
  </si>
  <si>
    <t>ﾀｶｷ ｹﾝﾀ</t>
  </si>
  <si>
    <t>ﾓｳｴ ｺｳﾍｲ</t>
  </si>
  <si>
    <t>ｸｻﾉ ｷﾐｶ</t>
  </si>
  <si>
    <t>ﾔﾌﾞｷ ｱﾔﾈ</t>
  </si>
  <si>
    <t>ﾋﾟﾁｸｰﾙ ﾚｲ</t>
  </si>
  <si>
    <t>ｸｻﾉ ﾙｲ</t>
  </si>
  <si>
    <t>ｱｻﾉ ﾊﾙｶ</t>
  </si>
  <si>
    <t>ｵﾀﾞｲﾗ ｼｭｳﾍｲ</t>
  </si>
  <si>
    <t>ｱｵｷ ｺｳﾀﾞｲ</t>
  </si>
  <si>
    <t>ｸﾎﾞ ﾊﾙｶ</t>
  </si>
  <si>
    <t>ｼﾌﾞﾔ ｷｼｮｳ</t>
  </si>
  <si>
    <t>ﾔﾅｲ ﾏｵ</t>
  </si>
  <si>
    <t>ﾆｲﾂﾏ ﾅｵﾄ</t>
  </si>
  <si>
    <t>ﾋﾗﾉ ｺｳｶﾞ</t>
  </si>
  <si>
    <t>ｻﾄｳ ﾗｲﾄ</t>
  </si>
  <si>
    <t>ｺｽｹﾞ ｹｲﾝ</t>
  </si>
  <si>
    <t>ｷﾑﾗ ｼﾝﾄﾞｳ</t>
  </si>
  <si>
    <t>ﾜﾀﾅﾍﾞ ﾄﾓｷ</t>
  </si>
  <si>
    <t>ｱｲｻﾞﾜ ﾏｻﾔ</t>
  </si>
  <si>
    <t>ﾊﾏﾏﾂ ﾕｳｷ</t>
  </si>
  <si>
    <t>ﾖｼﾉ ﾕｳﾀ</t>
  </si>
  <si>
    <t>ｲｹﾀﾞ ｱﾂﾑ</t>
  </si>
  <si>
    <t>ｲｼｲ ﾏｻﾕｷ</t>
  </si>
  <si>
    <t>ﾖｼﾑﾗ ﾊﾙｷ</t>
  </si>
  <si>
    <t>ｸｻﾉ ｹｲｺﾞ</t>
  </si>
  <si>
    <t>ﾜﾀﾅﾍﾞ ﾄﾓﾋﾛ</t>
  </si>
  <si>
    <t>ｻﾄｳ ﾉﾘﾋﾛ</t>
  </si>
  <si>
    <t>ｽｽﾞｷ ｶﾅｺ</t>
  </si>
  <si>
    <t>ﾐｽﾞｶﾐ ｱﾔｶ</t>
  </si>
  <si>
    <t>ﾅｶﾞｾ ｶﾅ</t>
  </si>
  <si>
    <t>ｴｼﾞﾘ ﾁﾎ</t>
  </si>
  <si>
    <t>ﾜｶﾊﾞﾔｼ ﾏﾋﾛ</t>
  </si>
  <si>
    <t>ﾎﾘｺｼ ｻｷ</t>
  </si>
  <si>
    <t>ﾜﾀﾅﾍﾞ ｱﾝﾅ</t>
  </si>
  <si>
    <t>ﾀﾅｶ ﾅｵｷ</t>
  </si>
  <si>
    <t>ﾌｼﾞﾀ ｶﾎ</t>
  </si>
  <si>
    <t>ﾀｶﾓﾘ ﾐﾂｷ</t>
  </si>
  <si>
    <t>ﾜﾀﾅﾍﾞ ﾅｵ</t>
  </si>
  <si>
    <t>ﾜﾀﾅﾍﾞ ｹﾞﾝｷ</t>
  </si>
  <si>
    <t>ｻﾄｳ ﾕｳﾄ</t>
  </si>
  <si>
    <t>ﾋﾗﾔﾏ ｱｻﾋ</t>
  </si>
  <si>
    <t>ｵｵﾜﾀﾞ ｼｮｳ</t>
  </si>
  <si>
    <t>ﾐｽﾞﾉﾔ ﾖｳｽｹ</t>
  </si>
  <si>
    <t>ﾀﾁﾊﾗ ﾕｷﾈ</t>
  </si>
  <si>
    <t>ﾀﾅｶ ｱｶﾘ</t>
  </si>
  <si>
    <t>ｶﾄｳ ﾊﾙｶ</t>
  </si>
  <si>
    <t>ｱｷﾔ ｹｲﾄ</t>
  </si>
  <si>
    <t>ｲｶﾞﾘ ｼｭｳﾀﾛｳ</t>
  </si>
  <si>
    <t>ｲﾏｲｽﾞﾐ ﾋﾅﾉ</t>
  </si>
  <si>
    <t>ｶﾔﾏ ﾅﾂｺ</t>
  </si>
  <si>
    <t>ﾎｿﾉ ﾏｷ</t>
  </si>
  <si>
    <t>ﾖｼﾀﾞ ﾅｵﾔ</t>
  </si>
  <si>
    <t>ｴﾝﾄﾞｳ ｶﾝﾀ</t>
  </si>
  <si>
    <t>ｻｶｲ ﾕｳｽｹ</t>
  </si>
  <si>
    <t>ﾀｶｷﾞ ｿｱ</t>
  </si>
  <si>
    <t>ｲｼﾊﾞｼ ﾕｳｷ</t>
  </si>
  <si>
    <t>ｲﾉｳｴ ｶﾞｸ</t>
  </si>
  <si>
    <t>ｻﾊﾗ ｺｳﾔ</t>
  </si>
  <si>
    <t>ｵｵｲｼ ﾋﾃﾞｷ</t>
  </si>
  <si>
    <t>ﾌｸﾅｶﾞ ｲﾂｷ</t>
  </si>
  <si>
    <t>ﾊﾝｶﾞｲ ｹﾞﾝ</t>
  </si>
  <si>
    <t>ﾊｼﾓﾄ ﾅｵﾄ</t>
  </si>
  <si>
    <t>ｺﾊﾞﾔｼ ｱﾂﾄ</t>
  </si>
  <si>
    <t>ﾅｶﾑﾗ ｹﾞﾝｷ</t>
  </si>
  <si>
    <t>ﾜﾀﾅﾍﾞ ﾀｲﾖｳ</t>
  </si>
  <si>
    <t>ﾈﾓﾄ ｱｶﾈ</t>
  </si>
  <si>
    <t>ﾆﾉﾐﾔ ﾎﾉｶ</t>
  </si>
  <si>
    <t>ｲｼｲ ｶﾉﾝ</t>
  </si>
  <si>
    <t>ｵｶﾀﾞ ﾏﾎ</t>
  </si>
  <si>
    <t>ﾀｷｸﾞﾁ ﾐﾕ</t>
  </si>
  <si>
    <t>ｽｽﾞｷ ｱｲ</t>
  </si>
  <si>
    <t>ｲﾅﾂｷ ｱﾕﾐ</t>
  </si>
  <si>
    <t>ﾔｽﾀﾞ ﾕｳｶ</t>
  </si>
  <si>
    <t>ﾏﾂﾓﾄ ﾕｲ</t>
  </si>
  <si>
    <t>ｱｲｶﾜ ﾘｺ</t>
  </si>
  <si>
    <t>ｱﾝｻﾞｲ ﾓﾄｶ</t>
  </si>
  <si>
    <t>ｴﾝﾄﾞｳ ﾅﾅｺ</t>
  </si>
  <si>
    <t>ｵｶｻﾞｷ ﾐﾕ</t>
  </si>
  <si>
    <t>ｶﾄｳﾉ ｼｵﾝ</t>
  </si>
  <si>
    <t>ｷﾀﾑﾗ ﾀﾂｷ</t>
  </si>
  <si>
    <t>ｸｻﾉ ｲｸﾐ</t>
  </si>
  <si>
    <t>ｸﾛｷ ｶｲｼ</t>
  </si>
  <si>
    <t>ｺﾊﾞﾔｼ ﾁﾋﾛ</t>
  </si>
  <si>
    <t>ｻｻｷ ﾘｸ</t>
  </si>
  <si>
    <t>ｽｹｶﾞﾜ ｹﾝﾀ</t>
  </si>
  <si>
    <t>ｽｽﾞｷ ｺｳﾍｲ</t>
  </si>
  <si>
    <t>ｾｷﾈ ｷｵﾄ</t>
  </si>
  <si>
    <t>ﾄﾉｵｶ ｹｲﾉｽｹ</t>
  </si>
  <si>
    <t>ﾈﾓﾄ ｶﾅ</t>
  </si>
  <si>
    <t>ﾊｺｻﾞｷ ｶﾅ</t>
  </si>
  <si>
    <t>ﾌｸｲ ｶﾅ</t>
  </si>
  <si>
    <t>ｻｷﾞ ｲｯｾｲ</t>
  </si>
  <si>
    <t>ｷｸﾀ ﾄｳﾔ</t>
  </si>
  <si>
    <t>ｵｶﾞﾀ ｺｳﾀﾛｳ</t>
  </si>
  <si>
    <t>ｲｶﾞﾘ ﾏｻﾄ</t>
  </si>
  <si>
    <t>ﾀｶｷﾞ ﾕｳﾏ</t>
  </si>
  <si>
    <t>ｵｶﾀﾞ ｼｭｳﾔ</t>
  </si>
  <si>
    <t>ｲﾉｳｴ ｶﾘﾝ</t>
  </si>
  <si>
    <t>ｽｽﾞｷ ﾅﾅﾐ</t>
  </si>
  <si>
    <t>ｽｷﾞﾔﾏ ｲﾏﾘ</t>
  </si>
  <si>
    <t>ﾔﾏﾀﾞ ﾕｳﾀ</t>
  </si>
  <si>
    <t>ｺﾀﾞﾏ ﾋﾃﾞｷ</t>
  </si>
  <si>
    <t>ｽｽﾞｷ ﾕｳﾀﾞｲ</t>
  </si>
  <si>
    <t>ｱｵﾔﾏ ﾘｸ</t>
  </si>
  <si>
    <t>ｼｹﾞｲｼ ﾅﾂｷ</t>
  </si>
  <si>
    <t>ﾔﾅｷﾞﾀ ｱｷﾄ</t>
  </si>
  <si>
    <t>ｽｽﾞｷ ﾕｳﾀ</t>
  </si>
  <si>
    <t>ｷｸﾀ ﾕｳｷ</t>
  </si>
  <si>
    <t>ｶﾄﾞﾜｷ ｺｳﾀ</t>
  </si>
  <si>
    <t>ｱｲｶﾜ ﾊﾙｶﾞ</t>
  </si>
  <si>
    <t>ﾏｴﾀﾞ ｶﾝﾅ</t>
  </si>
  <si>
    <t>ｷﾀﾞ ｻｸﾗ</t>
  </si>
  <si>
    <t>ﾑﾗｺｼ ﾐｷ</t>
  </si>
  <si>
    <t>ｽｽﾞｷ ﾖｼｴ</t>
  </si>
  <si>
    <t>ｵｵﾜﾀﾞ ｶﾎ</t>
  </si>
  <si>
    <t>ｵｵｻｶｷ ｽｽﾞﾈ</t>
  </si>
  <si>
    <t>ｳｴﾉ ﾔｽﾀｶ</t>
  </si>
  <si>
    <t>ﾜﾁ ﾀｸﾐ</t>
  </si>
  <si>
    <t>ｲｼｲ ｼｮｳﾏ</t>
  </si>
  <si>
    <t>ｼﾗﾄ ﾕｳｺﾞ</t>
  </si>
  <si>
    <t>ｿｳﾏ ﾀﾞｲｷ</t>
  </si>
  <si>
    <t>ﾀｶｸ ﾘｭｳﾄ</t>
  </si>
  <si>
    <t>ﾌｼﾞﾀ ｾｲｺﾞ</t>
  </si>
  <si>
    <t>ﾓｳｴ ﾊﾔﾄ</t>
  </si>
  <si>
    <t>ｴﾝﾄﾞｳ ｹﾝｽｹ</t>
  </si>
  <si>
    <t>ｺﾝﾉ ｼｭｳﾀﾛｳ</t>
  </si>
  <si>
    <t>ﾖｼﾀﾞ ｱｷﾋﾛ</t>
  </si>
  <si>
    <t>ｽｽﾞｷ ﾋﾛﾄ</t>
  </si>
  <si>
    <t>ﾏｽﾄｳ ﾕｳﾀﾞｲ</t>
  </si>
  <si>
    <t>ｻﾄｳ ﾕｳｷ</t>
  </si>
  <si>
    <t>ｽｽﾞｷ ﾓｴﾐ</t>
  </si>
  <si>
    <t>ｵﾘﾊﾗ ﾊﾙｶ</t>
  </si>
  <si>
    <t>ﾊﾅﾀﾞ ｶﾉﾝ</t>
  </si>
  <si>
    <t>ｱﾍﾞ ﾊﾙﾖｼ</t>
  </si>
  <si>
    <t>ﾆｶｲﾄﾞｳ ﾌｳｶﾞ</t>
  </si>
  <si>
    <t>ﾋｻﾉ ﾀｲｶﾞ</t>
  </si>
  <si>
    <t>ｶﾜﾑﾗ ﾉｱ</t>
  </si>
  <si>
    <t>ｷﾑﾗ ﾘﾘｶ</t>
  </si>
  <si>
    <t>ｻﾄｳ ｶｽﾞｷ</t>
  </si>
  <si>
    <t>ｽｴﾅｶﾞ ｱﾂｼ</t>
  </si>
  <si>
    <t>ｵｶﾍﾞ ﾊﾙﾄ</t>
  </si>
  <si>
    <t>ｵｵｳﾁ ｶｽﾞﾏ</t>
  </si>
  <si>
    <t>ｱﾍﾞ ｼｮｳﾀﾞｲ</t>
  </si>
  <si>
    <t>ｼﾊﾞﾔﾏ ﾀﾞｲﾁ</t>
  </si>
  <si>
    <t>ｱｶｸﾗ ﾂﾊﾞｻ</t>
  </si>
  <si>
    <t>ｵｷﾞﾉ ﾀｶﾄ</t>
  </si>
  <si>
    <t>ﾆｲﾂﾏ ﾕｳｷ</t>
  </si>
  <si>
    <t>ｷﾀｺﾞｳ ｼﾝﾀﾛｳ</t>
  </si>
  <si>
    <t>ﾅﾊﾞﾀﾒ ﾄﾓﾔ</t>
  </si>
  <si>
    <t>ﾊｾｶﾞﾜ ｹﾝﾀ</t>
  </si>
  <si>
    <t>ﾀｶﾊｼ ﾘﾝ</t>
  </si>
  <si>
    <t>ﾄﾋﾞﾀ ﾘｵﾝ</t>
  </si>
  <si>
    <t>ﾀｶﾊｼ ﾂｶｻ</t>
  </si>
  <si>
    <t>ｻﾄｳ ﾊﾙｷ</t>
  </si>
  <si>
    <t>ｲﾜｷ ﾋﾃﾞﾏｻ</t>
  </si>
  <si>
    <t>ﾈﾓﾄ ｶｲ</t>
  </si>
  <si>
    <t>ｱﾗ ﾘｮｳﾄ</t>
  </si>
  <si>
    <t>ﾊﾔｼ ｺｳﾖｳ</t>
  </si>
  <si>
    <t>ｺﾐﾅﾄ ﾐﾕｳ</t>
  </si>
  <si>
    <t>ｼｶﾞ ﾕｷﾉ</t>
  </si>
  <si>
    <t>ﾀｹﾀﾞ ﾏﾅﾐ</t>
  </si>
  <si>
    <t>ﾀﾅｶ ﾕｳﾅ</t>
  </si>
  <si>
    <t>ﾋｷﾁ ﾌｳﾄ</t>
  </si>
  <si>
    <t>ｺﾊﾞﾔｼ ｶｴﾃﾞ</t>
  </si>
  <si>
    <t>ｶｻﾏﾂ ｼｮｳ</t>
  </si>
  <si>
    <t>ﾑﾄｳ ﾉｱ</t>
  </si>
  <si>
    <t>ﾀﾅｶ ﾀｲﾖｳ</t>
  </si>
  <si>
    <t>ﾁｭｳｸﾞﾝ ﾕｳｺﾞ</t>
  </si>
  <si>
    <t>ﾊﾀﾉ ｹﾝﾄ</t>
  </si>
  <si>
    <t>ｵｵﾋﾗ ｱﾕﾑ</t>
  </si>
  <si>
    <t>ｲｼﾜﾀ ﾏｲ</t>
  </si>
  <si>
    <t>ｸﾏｶﾞｲ ｶﾝﾅ</t>
  </si>
  <si>
    <t>ﾊﾀｹﾔﾏ ﾏﾋﾛ</t>
  </si>
  <si>
    <t>ｵｵﾀﾆ ﾐﾗｲ</t>
  </si>
  <si>
    <t>ｶｶﾞﾜ ﾕﾒｶ</t>
  </si>
  <si>
    <t>ｽｶﾞﾅﾐ ｱﾉﾝ</t>
  </si>
  <si>
    <t>ﾏﾂﾓﾄ ｱｶﾘ</t>
  </si>
  <si>
    <t>ｱﾗｶﾜ ｶﾅｺ</t>
  </si>
  <si>
    <t>ｻｶｲ ﾀｸﾐ</t>
  </si>
  <si>
    <t>ｻﾜﾀﾞ ｲﾂｷ</t>
  </si>
  <si>
    <t>ｵﾉ ｺｳﾀ</t>
  </si>
  <si>
    <t>ﾏｻｵｶ ｿﾗ</t>
  </si>
  <si>
    <t>ｽｽﾞｷ ﾉｿﾞﾑ</t>
  </si>
  <si>
    <t>ﾅﾏﾀﾒ ｶｽﾞﾔ</t>
  </si>
  <si>
    <t>ｽｽﾞｷ ｼﾝﾔ</t>
  </si>
  <si>
    <t>ﾔﾏｷﾞﾜ ｲｯｻ</t>
  </si>
  <si>
    <t>ｳｴﾉ ﾐｻｷ</t>
  </si>
  <si>
    <t>ｵｵﾌﾞﾁ ｷｮｳｶ</t>
  </si>
  <si>
    <t>ｱｼﾞﾏ ｶｽﾐ</t>
  </si>
  <si>
    <t>ｵｲﾂｷ ｱｵｲ</t>
  </si>
  <si>
    <t>ﾅｶﾑﾗ ﾚｲﾅ</t>
  </si>
  <si>
    <t>ﾀﾂﾀ ﾐﾅﾉ</t>
  </si>
  <si>
    <t>ｽｽﾞｷ ﾏﾕ</t>
  </si>
  <si>
    <t>ﾀｶｷﾞ ｾｲﾘｭｳ</t>
  </si>
  <si>
    <t>ﾐﾄﾞﾘｶﾜ ﾋﾛﾄ</t>
  </si>
  <si>
    <t>ｻｶﾓﾄ ﾖｳﾍｲ</t>
  </si>
  <si>
    <t>ﾜﾀﾅﾍﾞ ﾕﾀｶ</t>
  </si>
  <si>
    <t>ｶﾝﾉ ｺｳｽｹ</t>
  </si>
  <si>
    <t>ｺｶｼﾞ ﾘｸ</t>
  </si>
  <si>
    <t>ﾖｼﾀﾞ ｺｳﾍｲ</t>
  </si>
  <si>
    <t>ｵﾉ ﾕｳｽｹ</t>
  </si>
  <si>
    <t>ﾋﾙﾀ ﾘｮｵ</t>
  </si>
  <si>
    <t>ﾓｳｴ ｱﾘｻ</t>
  </si>
  <si>
    <t>ﾋﾙﾀ ﾚｲﾅ</t>
  </si>
  <si>
    <t>ｺﾏﾂ ﾅｺﾞﾐ</t>
  </si>
  <si>
    <t>ﾔﾏﾉﾍﾞ ﾕｳﾅ</t>
  </si>
  <si>
    <t>ｻﾄｳ ｱｵｲ</t>
  </si>
  <si>
    <t>ｶﾄｳ ｱﾝﾅ</t>
  </si>
  <si>
    <t>ｱｷﾔﾏ ﾘｺ</t>
  </si>
  <si>
    <t>ﾏﾂﾀﾞ ﾊﾙｶ</t>
  </si>
  <si>
    <t>ﾀｹｳﾁ ｴﾘﾅ</t>
  </si>
  <si>
    <t>ﾋﾙﾀ ﾀｲｾｲ</t>
  </si>
  <si>
    <t>ｶﾜｼﾏ ﾘｮｳﾀ</t>
  </si>
  <si>
    <t>ｶｼﾑﾗ ﾕｳﾀ</t>
  </si>
  <si>
    <t>ﾋﾙﾀ ﾏｻｷ</t>
  </si>
  <si>
    <t>ｿﾉﾍﾞ ﾄﾓﾋﾛ</t>
  </si>
  <si>
    <t>ﾎﾝﾀﾞ ｶｲﾄ</t>
  </si>
  <si>
    <t>ｺﾀﾞﾏ ﾘｵ</t>
  </si>
  <si>
    <t>ｾｷﾈ ﾅｵｷ</t>
  </si>
  <si>
    <t>ｿﾉﾍﾞ ﾄｼｷ</t>
  </si>
  <si>
    <t>ﾏｻｷ ﾘｮｳﾄ</t>
  </si>
  <si>
    <t>ｵｵﾋﾗ ｶﾅ</t>
  </si>
  <si>
    <t>ｵｵﾋﾗ ﾐｽﾞｷ</t>
  </si>
  <si>
    <t>ｱﾍﾞ ﾚｲﾅ</t>
  </si>
  <si>
    <t>ｲﾁﾉｾ ﾊﾙｶ</t>
  </si>
  <si>
    <t>ｲﾄｳ ﾏﾅ</t>
  </si>
  <si>
    <t>ｴﾝﾄﾞｳ ﾐｽﾞｷ</t>
  </si>
  <si>
    <t>ｶﾅﾘ ﾏﾅﾐ</t>
  </si>
  <si>
    <t>ｸｼﾀﾞ ｻﾕﾐ</t>
  </si>
  <si>
    <t>ｻｲﾄｳ ﾓﾓｶ</t>
  </si>
  <si>
    <t>ﾀﾆｸﾞﾁ ﾂｸﾞﾐ</t>
  </si>
  <si>
    <t>ﾐﾔｼﾀ ｱﾔﾅ</t>
  </si>
  <si>
    <t>ﾔﾏｻﾞｷ ﾕｳﾏ</t>
  </si>
  <si>
    <t>ｱﾍﾞ ｿｳｲﾁﾛｳ</t>
  </si>
  <si>
    <t>ﾀﾃ ｲﾌﾞｷ</t>
  </si>
  <si>
    <t>ﾈﾓﾄ ｱﾘｻ</t>
  </si>
  <si>
    <t>ｱﾗｶﾜ ﾋﾛﾄ</t>
  </si>
  <si>
    <t>ｺｼﾞﾏ ﾕｳｷ</t>
  </si>
  <si>
    <t>ｵﾉ ｺｳｷ</t>
  </si>
  <si>
    <t>ｵﾉ ﾀﾞｲｷ</t>
  </si>
  <si>
    <t>ｵﾘｶｻ ﾕｳﾏ</t>
  </si>
  <si>
    <t>ｵｵﾜﾀﾞ ｼｮｳﾀ</t>
  </si>
  <si>
    <t>ﾆｼﾔﾏ ﾐｳ</t>
  </si>
  <si>
    <t>ｵｵﾀｹ ﾐｵ</t>
  </si>
  <si>
    <t>ﾐﾄﾞﾘｶﾜ ｱﾝｽﾞ</t>
  </si>
  <si>
    <t>ﾐﾄﾞﾘｶﾜ ｼｮｳﾀﾛｳ</t>
  </si>
  <si>
    <t>ﾄﾒﾊﾞ ｼｭﾝ</t>
  </si>
  <si>
    <t>ﾔｸﾞﾁ ｼｮｳﾍｲ</t>
  </si>
  <si>
    <t>ﾅﾊﾞﾀﾒ ﾀﾞｲﾁ</t>
  </si>
  <si>
    <t>ｻｶｲ ﾄﾓﾔ</t>
  </si>
  <si>
    <t>ﾊﾔｼ ﾘｭｳｾｲ</t>
  </si>
  <si>
    <t>ｻｲﾄｳ ﾕｳﾀ</t>
  </si>
  <si>
    <t>ｽｽﾞｷ ﾘｭｳﾄ</t>
  </si>
  <si>
    <t>ｽｽﾞｷ ﾘｭｳｾｲ</t>
  </si>
  <si>
    <t>ｺｳﾀﾞ ﾀｲｷ</t>
  </si>
  <si>
    <t>女</t>
  </si>
  <si>
    <t>川前中</t>
  </si>
  <si>
    <t>平商高</t>
  </si>
  <si>
    <t>平工高</t>
  </si>
  <si>
    <t>磐城農高</t>
  </si>
  <si>
    <t>勿来工高</t>
  </si>
  <si>
    <t>内郷一中</t>
  </si>
  <si>
    <t>内郷二中</t>
  </si>
  <si>
    <t>内郷三中</t>
  </si>
  <si>
    <t>小名浜一中</t>
  </si>
  <si>
    <t>小名浜二中</t>
  </si>
  <si>
    <t>平一中</t>
  </si>
  <si>
    <t>平二中</t>
  </si>
  <si>
    <t>平三中</t>
  </si>
  <si>
    <t>勿来一中</t>
  </si>
  <si>
    <t>勿来二中</t>
  </si>
  <si>
    <t>湯本一中</t>
  </si>
  <si>
    <t>湯本二中</t>
  </si>
  <si>
    <t>湯本三中</t>
  </si>
  <si>
    <r>
      <t>　・出場種目をリストから選択し，</t>
    </r>
    <r>
      <rPr>
        <b/>
        <sz val="11"/>
        <color indexed="10"/>
        <rFont val="ＭＳ ゴシック"/>
        <family val="3"/>
      </rPr>
      <t>登録番号</t>
    </r>
    <r>
      <rPr>
        <b/>
        <sz val="11"/>
        <color indexed="8"/>
        <rFont val="ＭＳ ゴシック"/>
        <family val="3"/>
      </rPr>
      <t>と</t>
    </r>
    <r>
      <rPr>
        <b/>
        <sz val="11"/>
        <color indexed="10"/>
        <rFont val="ＭＳ ゴシック"/>
        <family val="3"/>
      </rPr>
      <t>記録</t>
    </r>
    <r>
      <rPr>
        <b/>
        <sz val="11"/>
        <color indexed="8"/>
        <rFont val="ＭＳ ゴシック"/>
        <family val="3"/>
      </rPr>
      <t>を</t>
    </r>
    <r>
      <rPr>
        <b/>
        <sz val="11"/>
        <color indexed="10"/>
        <rFont val="ＭＳ ゴシック"/>
        <family val="3"/>
      </rPr>
      <t>半角数字</t>
    </r>
    <r>
      <rPr>
        <b/>
        <sz val="11"/>
        <color indexed="8"/>
        <rFont val="ＭＳ ゴシック"/>
        <family val="3"/>
      </rPr>
      <t>で入力してください</t>
    </r>
  </si>
  <si>
    <t>鈴木　康平(1)</t>
  </si>
  <si>
    <t>鈴木　大翔(1)</t>
  </si>
  <si>
    <t>鈴木　敦也(2)</t>
  </si>
  <si>
    <t>坂下　稜真(1)</t>
  </si>
  <si>
    <t>大内　滉太(1)</t>
  </si>
  <si>
    <t>八矢　憲太(1)</t>
  </si>
  <si>
    <t>菅野　満生(1)</t>
  </si>
  <si>
    <t>猪狩　　瑛(1)</t>
  </si>
  <si>
    <t>古川　裕大(1)</t>
  </si>
  <si>
    <t>庄子　悠太(1)</t>
  </si>
  <si>
    <t>太田　翔空(1)</t>
  </si>
  <si>
    <t>ｸﾎﾞｷ ﾕｳｽｹ</t>
  </si>
  <si>
    <t>ﾔﾁｭｳﾀﾞ ｹﾝﾀ</t>
  </si>
  <si>
    <t>ｸｼﾀﾞ ﾀｶﾋﾛ</t>
  </si>
  <si>
    <t>ﾖｺｴ ｼｭﾝｽｹ</t>
  </si>
  <si>
    <t>ﾖｼﾅﾘ ﾄｼｷ</t>
  </si>
  <si>
    <t>ﾋﾗﾉ ｶﾘﾝ</t>
  </si>
  <si>
    <t>ﾖｼﾀﾞ ｱｲ</t>
  </si>
  <si>
    <t>ﾜﾀﾅﾍﾞ ｼｵﾝ</t>
  </si>
  <si>
    <t>ｼﾗﾄ ﾕｳｽｹ</t>
  </si>
  <si>
    <t>ｱｼﾉ ﾐﾕ</t>
  </si>
  <si>
    <t>ﾄｻﾞｷ ﾐﾅ</t>
  </si>
  <si>
    <t>ﾐﾔｼﾀ ﾘｵ</t>
  </si>
  <si>
    <t>ﾀｶﾊｼ ﾎﾉﾘ</t>
  </si>
  <si>
    <t>ｳﾇﾏ ﾀﾞｲｺﾞ</t>
  </si>
  <si>
    <t>ｻｸﾔﾏ ﾕｳﾔ</t>
  </si>
  <si>
    <t>ｼﾏﾀﾞ ﾅﾂｷ</t>
  </si>
  <si>
    <t>ｱｶｻｶ ﾏｻｱｷ</t>
  </si>
  <si>
    <t>ｺｳﾉ ﾕｳﾀ</t>
  </si>
  <si>
    <t>ﾋﾗｸﾞﾘ ﾀﾞｲｽｹ</t>
  </si>
  <si>
    <t>ﾋﾗﾉ ｼｭｳﾄ</t>
  </si>
  <si>
    <t>ｲｹﾊﾀ ﾕｷﾉ</t>
  </si>
  <si>
    <t>ﾌｸﾀﾞ ﾅｵ</t>
  </si>
  <si>
    <t>ﾅｶﾆｼ ﾘﾝｶ</t>
  </si>
  <si>
    <t>ｱﾍﾞ ｼﾝﾀﾛｳ</t>
  </si>
  <si>
    <t>ﾊｼﾓﾄ ｺｳﾀ</t>
  </si>
  <si>
    <t>ﾏﾂﾓﾄ ｱｷﾗ</t>
  </si>
  <si>
    <t>ｽｽﾞｷ ﾕｳﾏ</t>
  </si>
  <si>
    <t>ﾔﾅｷﾞﾀﾞ ｶﾞｸﾄ</t>
  </si>
  <si>
    <t>ﾜﾗｶﾞｲ ｾｲﾔ</t>
  </si>
  <si>
    <t>ﾀﾃｲｼ ﾐｳ</t>
  </si>
  <si>
    <t>ﾈﾓﾄ ﾋﾅ</t>
  </si>
  <si>
    <t>ﾖｼﾀﾞ ﾏﾅ</t>
  </si>
  <si>
    <t>ﾜﾀﾅﾍﾞ ﾕｲｶ</t>
  </si>
  <si>
    <t>ﾄﾐｵｶ ﾕｲﾅ</t>
  </si>
  <si>
    <t>ｻﾄｳ ﾋｶﾙ</t>
  </si>
  <si>
    <t>ｴﾝﾄﾞｳ ﾕｳｷ</t>
  </si>
  <si>
    <t>ﾕｻﾞ ｶｽﾞｷ</t>
  </si>
  <si>
    <t>ﾜﾀﾅﾍﾞ ｼｭﾝｽｹ</t>
  </si>
  <si>
    <t>ﾖｼﾀﾞ ｹﾞﾝ</t>
  </si>
  <si>
    <t>ｷﾑﾗ ｱﾝｼﾞｭ</t>
  </si>
  <si>
    <t>ｾｷ ｱﾐｶ</t>
  </si>
  <si>
    <t>ﾖｼﾉ ｼｮｳﾏ</t>
  </si>
  <si>
    <t>ｱｲｻﾞﾜ ｶﾝﾀ</t>
  </si>
  <si>
    <t>ｲｶﾞﾗｼ ﾄｳﾏ</t>
  </si>
  <si>
    <t>ｲﾄｳ ﾀｸﾔ</t>
  </si>
  <si>
    <t>ｷﾑﾗ ﾕｳｷ</t>
  </si>
  <si>
    <t>ｸｻﾉ ｺｳｾｲ</t>
  </si>
  <si>
    <t>ﾀｶﾊｷﾞ ﾘｮｳﾏ</t>
  </si>
  <si>
    <t>ﾆｼﾔﾏ ｺｳﾀﾛｳ</t>
  </si>
  <si>
    <t>ﾜｶﾏﾂ ﾀｶﾋﾄ</t>
  </si>
  <si>
    <t>ﾜﾀﾅﾍﾞ ｶｲ</t>
  </si>
  <si>
    <t>ｱｹﾁ ｶﾘﾝ</t>
  </si>
  <si>
    <t>ｸｻﾉ ﾅｵ</t>
  </si>
  <si>
    <t>ﾖｼﾀﾞ ﾚﾐ</t>
  </si>
  <si>
    <t>ｻﾄｳ ﾐｵ</t>
  </si>
  <si>
    <t>ｼﾓﾂﾏ ﾚｲﾅ</t>
  </si>
  <si>
    <t>ﾀｶﾉ ｱﾔｴ</t>
  </si>
  <si>
    <t>ﾆｼﾏｷ ｻｽｶﾞ</t>
  </si>
  <si>
    <t>ﾀｶﾊｼ ﾀﾞｲﾁ</t>
  </si>
  <si>
    <t>ﾀﾏﾑﾗ ﾕｳｷ</t>
  </si>
  <si>
    <t>ｻｲﾄｳ ﾀﾀﾞｽｹ</t>
  </si>
  <si>
    <t>ｱｵｷ ﾚｲﾔ</t>
  </si>
  <si>
    <t>ﾔﾉ ｱﾔﾄ</t>
  </si>
  <si>
    <t>ﾅｶﾑﾗ ﾕｳﾄ</t>
  </si>
  <si>
    <t>ｻｶｲ ｹｲｺﾞ</t>
  </si>
  <si>
    <t>ｱｵﾔﾏ ﾏﾅ</t>
  </si>
  <si>
    <t>ｻｲﾄｳ ﾄﾓｷ</t>
  </si>
  <si>
    <t>ﾂﾊﾞ ﾊﾔﾄ</t>
  </si>
  <si>
    <t>ﾜﾀﾅﾍﾞ ｼﾈﾝ</t>
  </si>
  <si>
    <t>ｻﾄｳ ﾊﾙﾔ</t>
  </si>
  <si>
    <t>ﾑﾗｶﾐ ｲﾁﾄ</t>
  </si>
  <si>
    <t>ﾌﾙｲﾁ ﾌﾐﾔ</t>
  </si>
  <si>
    <t>ｱｻﾊﾗ ﾖｼｷ</t>
  </si>
  <si>
    <t>ﾏﾂﾓﾄ ｼｭﾝ</t>
  </si>
  <si>
    <t>ｱｷﾓﾄ ﾚｲ</t>
  </si>
  <si>
    <t>ﾄﾀﾞ ﾏﾅﾐ</t>
  </si>
  <si>
    <t>ｲｼｶﾜ ｻﾜ</t>
  </si>
  <si>
    <t>ｷﾀｺﾞｳ ﾘｺ</t>
  </si>
  <si>
    <t>ｵｷﾞﾉ ﾏｵ</t>
  </si>
  <si>
    <t>ﾀｹﾀﾞ ﾋﾛﾑ</t>
  </si>
  <si>
    <t>ｿｴﾀ ﾏﾅﾄ</t>
  </si>
  <si>
    <t>ｻﾄｳ ﾏﾅﾄ</t>
  </si>
  <si>
    <t>ﾀｼﾞﾏ ﾕｳｽｹ</t>
  </si>
  <si>
    <t>ｱｲｶﾜ ｶｽﾞｷ</t>
  </si>
  <si>
    <t>ﾅｶｼﾞﾏ ｺｳｼｮｳ</t>
  </si>
  <si>
    <t>ｵｵﾜﾀﾞ ﾀｶﾊﾙ</t>
  </si>
  <si>
    <t>ﾈﾓﾄ ﾋﾏﾘ</t>
  </si>
  <si>
    <t>ｷｸﾀ ﾕｲ</t>
  </si>
  <si>
    <t>ｻｶｲ ﾐｻﾄ</t>
  </si>
  <si>
    <t>ｻﾄｳ ﾐｷ</t>
  </si>
  <si>
    <t>ﾆｼﾔﾏ ﾊﾅ</t>
  </si>
  <si>
    <t>ｵｵｺｼ ﾐｵ</t>
  </si>
  <si>
    <t>ﾀｶﾊｷﾞ　ｼｮｳﾀﾞｲ</t>
  </si>
  <si>
    <t>ｽｽﾞｷ　ﾘｭｳﾄ</t>
  </si>
  <si>
    <t>ｴﾝﾄﾞｳ　ﾀｸﾏ</t>
  </si>
  <si>
    <t>ﾈﾓﾄ　ﾀｲｷ</t>
  </si>
  <si>
    <t>ｷｸﾁ　ｼｮｳﾀ</t>
  </si>
  <si>
    <t>ﾀｶﾉ　ｼｮｳﾏ</t>
  </si>
  <si>
    <t>ｲｶﾞﾘ　ﾊﾞｸ</t>
  </si>
  <si>
    <t>ﾑﾄｳ　ﾋﾛｷ</t>
  </si>
  <si>
    <t>ﾈﾓﾄ　ｱｷﾗ</t>
  </si>
  <si>
    <t>ﾜﾀﾅﾍﾞ　ﾀｹﾙ</t>
  </si>
  <si>
    <t>ﾜﾀﾅﾍﾞ　ﾀｸﾐ</t>
  </si>
  <si>
    <t>ｻﾄｳ　ｼｮｳｺﾞ</t>
  </si>
  <si>
    <t>ﾜﾀﾅﾍﾞ　ｶｲﾄ</t>
  </si>
  <si>
    <t>ｸｼﾞﾗｵｶ　ｼｭﾝﾀ</t>
  </si>
  <si>
    <t>ｴﾝﾄﾞｳ　ｺｳｾｲ</t>
  </si>
  <si>
    <t>ﾑﾗﾔﾏ　ﾀｹﾄ</t>
  </si>
  <si>
    <t>ﾋﾗﾈ　ﾕｳﾀﾞｲ</t>
  </si>
  <si>
    <t>ｼﾌﾞﾔ　ﾏｻﾄ</t>
  </si>
  <si>
    <t>ﾆｲﾂﾏ　ｶｺ</t>
  </si>
  <si>
    <t>ﾄｶﾞｼ　ﾅﾅｺ</t>
  </si>
  <si>
    <t>ｻｶﾓﾄ　ﾊﾅ</t>
  </si>
  <si>
    <t>ｴｼﾞﾘ　ｱｶﾈ</t>
  </si>
  <si>
    <t>ｵｵﾂ　ﾘﾘｶ</t>
  </si>
  <si>
    <t>ﾖｼﾀﾞ　ﾁﾋﾛ</t>
  </si>
  <si>
    <t>ﾏｼｺ　ﾚﾌｱ</t>
  </si>
  <si>
    <t>ｻｶﾓﾄ　ｻｷ</t>
  </si>
  <si>
    <t>ﾏﾉﾒ　ﾐﾅﾂ</t>
  </si>
  <si>
    <t>ｳﾁﾑﾗ　ﾐﾕｳ</t>
  </si>
  <si>
    <t>ﾔﾏﾀﾞ ｼｭﾝﾀ</t>
  </si>
  <si>
    <t>ｴﾝﾄﾞｳ ﾋｶﾙ</t>
  </si>
  <si>
    <t>ｻｲﾄｳ ﾀｸﾐ</t>
  </si>
  <si>
    <t>ｴﾋﾞｻﾜ ﾀﾂﾔ</t>
  </si>
  <si>
    <t>ｲｹﾉﾍﾞ ﾊﾔﾄ</t>
  </si>
  <si>
    <t>ﾌｼﾐ ﾗﾑ</t>
  </si>
  <si>
    <t>ｽｽﾞｷ ﾋﾛｺ</t>
  </si>
  <si>
    <t>ｶﾝﾉ ﾒｲ</t>
  </si>
  <si>
    <t>ﾅｶﾑﾗ ﾕｳｶ</t>
  </si>
  <si>
    <t>ｶﾀﾉ ﾓｴ</t>
  </si>
  <si>
    <t>ｵｵﾄﾓ ｶｽﾐ</t>
  </si>
  <si>
    <t>ﾀｶﾊｼ ﾙｶ</t>
  </si>
  <si>
    <t>ﾀﾅｶ ﾘｭｳ</t>
  </si>
  <si>
    <t>ﾏﾙﾔﾏ ﾄｱ</t>
  </si>
  <si>
    <t>ﾐﾅﾐ ﾘｸ</t>
  </si>
  <si>
    <t>ﾐﾔｼﾀ ｺｳｽｹ</t>
  </si>
  <si>
    <t>ﾅｶﾞｻﾜ ｱﾔｺ</t>
  </si>
  <si>
    <t>ﾊﾅﾀﾞ ﾋﾅ</t>
  </si>
  <si>
    <t>ｻｶﾓﾄ ｿﾗ</t>
  </si>
  <si>
    <t>ﾜﾀﾅﾍﾞ ﾉｱ</t>
  </si>
  <si>
    <t>ｳﾉ ﾅﾂｷ</t>
  </si>
  <si>
    <t>ｻｶｼﾀ ﾘｮｳﾏ</t>
  </si>
  <si>
    <t>ｵｵｳﾁ ｺｳﾀ</t>
  </si>
  <si>
    <t>ﾊﾁﾔ ｹﾝﾀ</t>
  </si>
  <si>
    <t>ｶﾝﾉ ﾐﾂｷ</t>
  </si>
  <si>
    <t>ｲｶﾞﾘ ｱｷﾗ</t>
  </si>
  <si>
    <t>ﾌﾙｶﾜ ﾕｳﾀﾞｲ</t>
  </si>
  <si>
    <t>ｼｮｳｼﾞ ﾕｳﾀ</t>
  </si>
  <si>
    <t>ｵｵﾀ ﾄｱ</t>
  </si>
  <si>
    <t>ｻﾄｳ ﾊﾅﾙｲｰｽﾞ</t>
  </si>
  <si>
    <t>ﾑﾅｶﾀ ﾘｮｳﾀ</t>
  </si>
  <si>
    <t>ｻｻｶﾜ ﾕｳﾄ</t>
  </si>
  <si>
    <t>ｻﾄｳ ﾅｵｷ</t>
  </si>
  <si>
    <t>ﾀｶﾓﾘ ﾋﾃﾞﾕｷ</t>
  </si>
  <si>
    <t>ｻﾝﾍﾟｲ ﾋﾛｷ</t>
  </si>
  <si>
    <t>ﾖｼｲ ﾋﾛﾄ</t>
  </si>
  <si>
    <t>ｼﾓﾔﾏﾀﾞ ﾊﾙﾄ</t>
  </si>
  <si>
    <t>ﾔﾌﾞｷ ｶｽﾞﾏ</t>
  </si>
  <si>
    <t>ｲｹﾀﾞ ｶｽﾞﾌﾐ</t>
  </si>
  <si>
    <t>ｸｻﾉ ｼﾝﾔ</t>
  </si>
  <si>
    <t>ｻﾄｳ ﾀｶﾔ</t>
  </si>
  <si>
    <t>ｽｽﾞｷ ｼｮｳｺﾞ</t>
  </si>
  <si>
    <t>ｶﾜｽﾐ ｻﾄｼ</t>
  </si>
  <si>
    <t>ｱﾂﾐ ｿﾗﾄ</t>
  </si>
  <si>
    <t>ｽｶﾞｲ ｺｳﾀ</t>
  </si>
  <si>
    <t>ﾔﾏｻﾞｷ ｼｮｳﾀ</t>
  </si>
  <si>
    <t>ﾎｳｼﾞｮｳ ﾋﾅﾀ</t>
  </si>
  <si>
    <t>ﾀｶﾊｼ ﾊｼﾞﾒ</t>
  </si>
  <si>
    <t>ﾄﾐｵｶ ｺｳｾｲ</t>
  </si>
  <si>
    <t>ｴﾝﾄﾞｳ ﾀｲｾｲ</t>
  </si>
  <si>
    <t>ｴﾝﾄﾞｳ ﾘﾝ</t>
  </si>
  <si>
    <t>ｲｼﾀﾞ ｺｳｴｲ</t>
  </si>
  <si>
    <t>ﾖｼﾀﾞ ｹﾝﾀﾛｳ</t>
  </si>
  <si>
    <t>ﾅﾗﾊﾗ ｾｲﾔ</t>
  </si>
  <si>
    <t>ﾏｷﾉ ﾘｸ</t>
  </si>
  <si>
    <t>ｶﾅﾓﾘ ｱｷﾗ</t>
  </si>
  <si>
    <t>ｵｵﾀﾞﾃ ｽﾐﾄ</t>
  </si>
  <si>
    <t>ﾐﾄﾞﾘｶﾜ ｱｷﾗ</t>
  </si>
  <si>
    <t>ｴﾝﾄﾞｳ ｶｽﾞｷ</t>
  </si>
  <si>
    <t>ﾎﾘｺｼ ｱｵｲ</t>
  </si>
  <si>
    <t>ｽｷﾞﾓﾄ ﾄﾜ</t>
  </si>
  <si>
    <t>ｻｻｷ ﾕｲ</t>
  </si>
  <si>
    <t>ｾｷﾈ ｱﾔｶ</t>
  </si>
  <si>
    <t>ｵﾉ ｱｵｲ</t>
  </si>
  <si>
    <t>ﾏｼｺ ﾁﾅﾂ</t>
  </si>
  <si>
    <t>ﾔﾅｲ ｵﾄﾊ</t>
  </si>
  <si>
    <t>ｵｵｳﾗ ﾅﾅﾐ</t>
  </si>
  <si>
    <t>ｻｻｷ ﾏｲ</t>
  </si>
  <si>
    <t>ﾑﾗｶﾐ ｻｸﾗ</t>
  </si>
  <si>
    <t>ｽｽﾞｷ ｿﾗ</t>
  </si>
  <si>
    <t>ｵｶﾞﾜ ﾘｻ</t>
  </si>
  <si>
    <t>ｴﾝﾄﾞｳ ﾓﾓｴ</t>
  </si>
  <si>
    <t>ｷﾉｼﾀ ｻｸﾗ</t>
  </si>
  <si>
    <t>ﾀﾝﾉ ｱﾔ</t>
  </si>
  <si>
    <t>ｻﾄｳ ﾘﾉ</t>
  </si>
  <si>
    <t>ﾆｲﾂﾏ ｶﾉﾝ</t>
  </si>
  <si>
    <t>ｻﾄｳ ﾐｻ</t>
  </si>
  <si>
    <t>ﾀｶﾓﾘ ﾐﾂﾞｷ</t>
  </si>
  <si>
    <t>ﾐｽﾞﾉ ｸﾙﾐ</t>
  </si>
  <si>
    <t>ﾔﾅｲ ﾏﾅｶ</t>
  </si>
  <si>
    <t>ｵﾉ ﾏﾅﾐ</t>
  </si>
  <si>
    <t>ｵｵﾀｹ ｱﾐ</t>
  </si>
  <si>
    <t>ｼﾓﾄｵﾉ ｶｽﾐ</t>
  </si>
  <si>
    <t>ｱﾗｷ ﾅｵ</t>
  </si>
  <si>
    <t>ｻﾝﾍﾟｲ ｿﾗ</t>
  </si>
  <si>
    <t>ｽｽﾞｷ ﾋｶﾙ</t>
  </si>
  <si>
    <t>ｵｵｵｶ ｹｲｼﾞﾛｳ</t>
  </si>
  <si>
    <t>ﾅｶﾑﾗ ｶﾞｲ</t>
  </si>
  <si>
    <t>ﾊｺｻﾞｷ ﾕｳﾀ</t>
  </si>
  <si>
    <t>ｱｶｷﾞ ﾕｳｽｹ</t>
  </si>
  <si>
    <t>ｶﾄｵﾉ ｼｮｳﾀ</t>
  </si>
  <si>
    <t>ｺﾏｷ ﾋｶﾙ</t>
  </si>
  <si>
    <t>ﾈﾓﾄ ｹﾝﾀ</t>
  </si>
  <si>
    <t>ｵﾉ ﾀｸﾐ</t>
  </si>
  <si>
    <t>ｺﾝﾉ ﾘｭｳｾｲ</t>
  </si>
  <si>
    <t>ｻﾜﾀﾞ ﾔﾏﾄ</t>
  </si>
  <si>
    <t>ｼﾓﾔﾏﾀﾞ ｺｳｷ</t>
  </si>
  <si>
    <t>ﾀﾁﾊﾗ ﾕｳｶﾞ</t>
  </si>
  <si>
    <t>ｵﾀﾞ ﾘｭｳｾｲ</t>
  </si>
  <si>
    <t>ﾖｺﾔﾏ ｿﾗ</t>
  </si>
  <si>
    <t>ｳｴﾉ ｿｳﾀ</t>
  </si>
  <si>
    <t>ﾉｷﾞ ﾏﾅｶ</t>
  </si>
  <si>
    <t>ﾌｼﾞﾓﾄ ﾅﾙﾐ</t>
  </si>
  <si>
    <t>ｶﾜｼﾏ ﾙｶ</t>
  </si>
  <si>
    <t>ｴﾝﾄﾞｳ ﾘﾝﾀﾛｳ</t>
  </si>
  <si>
    <t>ｲｼｲ ｲﾁﾘｷ</t>
  </si>
  <si>
    <t>ｲﾄｳ ﾏﾅﾄ</t>
  </si>
  <si>
    <t>ﾐﾄﾞﾘｶﾜ ﾂﾊﾞｻ</t>
  </si>
  <si>
    <t>ﾜﾀﾅﾍﾞ ｹｲﾄ</t>
  </si>
  <si>
    <t>ｱｼﾞﾏ ﾄﾓﾋﾛ</t>
  </si>
  <si>
    <t>ﾀﾆﾋﾗ ﾀｶﾌﾐ</t>
  </si>
  <si>
    <t>ﾜﾀﾅﾍﾞ ｼﾝﾄﾞｳ</t>
  </si>
  <si>
    <t>ﾜﾀﾅﾍﾞ ﾙｲ</t>
  </si>
  <si>
    <t>ｸﾏｶﾞｲ ｶｲﾄ</t>
  </si>
  <si>
    <t>ﾀｶﾉ ﾘｮｳ</t>
  </si>
  <si>
    <t>ﾐｳﾗ ﾘｮｳ</t>
  </si>
  <si>
    <t>ｻﾄｳ ﾊﾙｶ</t>
  </si>
  <si>
    <t>ﾆｼﾀﾞ ｱｻﾋ</t>
  </si>
  <si>
    <t>ﾔｽﾀﾞ ﾏﾅ</t>
  </si>
  <si>
    <t>ｽｶﾞｻﾞｷ ｶｴﾃﾞ</t>
  </si>
  <si>
    <t>ﾅｶﾔﾏ ﾏﾅｴ</t>
  </si>
  <si>
    <t>ﾌｼﾞｻﾜ ｻｸﾗ</t>
  </si>
  <si>
    <t>ｵｵｶﾜﾗ ｿﾗ</t>
  </si>
  <si>
    <t>ｺｳﾀｶ ｹｲｽｹ</t>
  </si>
  <si>
    <t>ｸｼﾀﾞ ﾂﾊﾞｻ</t>
  </si>
  <si>
    <t>ﾔﾏﾉﾍﾞ ﾚｲ</t>
  </si>
  <si>
    <t>ﾐﾄﾞﾘｶﾜ ﾊﾔﾄ</t>
  </si>
  <si>
    <t>ｻｻﾀﾞ ｶｲﾄ</t>
  </si>
  <si>
    <t>ﾀｶﾉ ﾄｳｺ</t>
  </si>
  <si>
    <t>ｴﾝﾄﾞｳ ｾﾗ</t>
  </si>
  <si>
    <t>ｲﾄｳ ﾀﾞｲﾄ</t>
  </si>
  <si>
    <t>ｳﾙｼﾔﾏ ﾐｳ</t>
  </si>
  <si>
    <t>ｶﾌﾞﾗｷﾞ ｹﾝｽｹ</t>
  </si>
  <si>
    <t>ｷﾀｺﾞｳ ﾔﾏﾄ</t>
  </si>
  <si>
    <t>ｺｼﾞﾏ ｹｲｺﾞ</t>
  </si>
  <si>
    <t>ｻﾄｳ ｼｭﾝ</t>
  </si>
  <si>
    <t>ｼﾓﾄｳﾉ ｶﾅﾀ</t>
  </si>
  <si>
    <t>ﾊｾｶﾞﾜ ﾀｲﾁ</t>
  </si>
  <si>
    <t>ﾔﾏｻﾞｷ ﾂﾊﾞｻ</t>
  </si>
  <si>
    <t>ﾔﾏﾅ ｱﾕﾑ</t>
  </si>
  <si>
    <t>ｸｼﾀﾞ ｺｳｶﾞ</t>
  </si>
  <si>
    <t>ﾐﾄﾞﾘｶﾜ ﾘｷ</t>
  </si>
  <si>
    <t>ﾊｶﾞ ﾀﾞｲｽｹ</t>
  </si>
  <si>
    <t>ｻｻｷ ﾄﾜ</t>
  </si>
  <si>
    <t>ｱｷﾓﾄ ｼｭﾝｽｹ</t>
  </si>
  <si>
    <t>ｻﾄｳ ﾕﾅ</t>
  </si>
  <si>
    <t>ｳｴｷ ﾅﾅﾐ</t>
  </si>
  <si>
    <t>ｶﾀﾖｾ ｱｵ</t>
  </si>
  <si>
    <t>ｻﾄｳ ﾐﾕ</t>
  </si>
  <si>
    <t>ﾈﾓﾄ ﾕｳｶ</t>
  </si>
  <si>
    <t>ｼﾀﾞ ﾊﾙﾄ</t>
  </si>
  <si>
    <t>内郷二中</t>
  </si>
  <si>
    <t>いわき秀英中</t>
  </si>
  <si>
    <t>少年女子B砲丸投(4.00kg)</t>
  </si>
  <si>
    <t>少年女子共通円盤投(1.00kg)</t>
  </si>
  <si>
    <t>少年男子Ａやり投</t>
  </si>
  <si>
    <t>1</t>
  </si>
  <si>
    <t>仙台大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</si>
  <si>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</si>
  <si>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</si>
  <si>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</si>
  <si>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</si>
  <si>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</si>
  <si>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</si>
  <si>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</si>
  <si>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</si>
  <si>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</si>
  <si>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</si>
  <si>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</si>
  <si>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</si>
  <si>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</si>
  <si>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</si>
  <si>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</si>
  <si>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</si>
  <si>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</si>
  <si>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</si>
  <si>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</si>
  <si>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</si>
  <si>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</si>
  <si>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</si>
  <si>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東北学大</t>
  </si>
  <si>
    <t>24</t>
  </si>
  <si>
    <t>25</t>
  </si>
  <si>
    <t>26</t>
  </si>
  <si>
    <t>27</t>
  </si>
  <si>
    <t>28</t>
  </si>
  <si>
    <t>29</t>
  </si>
  <si>
    <t>30</t>
  </si>
  <si>
    <t>東北大</t>
  </si>
  <si>
    <t>31</t>
  </si>
  <si>
    <t>32</t>
  </si>
  <si>
    <t>33</t>
  </si>
  <si>
    <t>34</t>
  </si>
  <si>
    <t>東北福大</t>
  </si>
  <si>
    <t>35</t>
  </si>
  <si>
    <t>36</t>
  </si>
  <si>
    <t>宮城教大</t>
  </si>
  <si>
    <t>37</t>
  </si>
  <si>
    <t>山形大</t>
  </si>
  <si>
    <t>38</t>
  </si>
  <si>
    <t>いわき明星大</t>
  </si>
  <si>
    <t>39</t>
  </si>
  <si>
    <t>40</t>
  </si>
  <si>
    <t>41</t>
  </si>
  <si>
    <t>42</t>
  </si>
  <si>
    <t>日本大東北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</si>
  <si>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</si>
  <si>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</si>
  <si>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</si>
  <si>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</si>
  <si>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</si>
  <si>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</si>
  <si>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</si>
  <si>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</si>
  <si>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</si>
  <si>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</si>
  <si>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</si>
  <si>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</si>
  <si>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</si>
  <si>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</si>
  <si>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</si>
  <si>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</si>
  <si>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</si>
  <si>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</si>
  <si>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</si>
  <si>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</si>
  <si>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</si>
  <si>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</si>
  <si>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</si>
  <si>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</si>
  <si>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福島大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</si>
  <si>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</si>
  <si>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</si>
  <si>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</si>
  <si>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</si>
  <si>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</si>
  <si>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</si>
  <si>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</si>
  <si>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</si>
  <si>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</si>
  <si>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</si>
  <si>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茨城大</t>
  </si>
  <si>
    <t>77</t>
  </si>
  <si>
    <t>筑波大</t>
  </si>
  <si>
    <t>78</t>
  </si>
  <si>
    <t>79</t>
  </si>
  <si>
    <t>流通経済大</t>
  </si>
  <si>
    <t>80</t>
  </si>
  <si>
    <t>宇都宮大</t>
  </si>
  <si>
    <t>81</t>
  </si>
  <si>
    <t>白鷗大</t>
  </si>
  <si>
    <t>82</t>
  </si>
  <si>
    <t>83</t>
  </si>
  <si>
    <t>84</t>
  </si>
  <si>
    <t>85</t>
  </si>
  <si>
    <t>86</t>
  </si>
  <si>
    <t>87</t>
  </si>
  <si>
    <t>88</t>
  </si>
  <si>
    <t>高崎経済大</t>
  </si>
  <si>
    <t>89</t>
  </si>
  <si>
    <t>90</t>
  </si>
  <si>
    <t>91</t>
  </si>
  <si>
    <t>埼玉県立大</t>
  </si>
  <si>
    <t>92</t>
  </si>
  <si>
    <t>埼玉大</t>
  </si>
  <si>
    <t>93</t>
  </si>
  <si>
    <t>城西大</t>
  </si>
  <si>
    <t>94</t>
  </si>
  <si>
    <t>95</t>
  </si>
  <si>
    <t>96</t>
  </si>
  <si>
    <t>97</t>
  </si>
  <si>
    <t>98</t>
  </si>
  <si>
    <t>99</t>
  </si>
  <si>
    <t>100</t>
  </si>
  <si>
    <t>大東文化大</t>
  </si>
  <si>
    <t>101</t>
  </si>
  <si>
    <t>102</t>
  </si>
  <si>
    <t>103</t>
  </si>
  <si>
    <t>104</t>
  </si>
  <si>
    <t>東京国際大</t>
  </si>
  <si>
    <t>105</t>
  </si>
  <si>
    <t>106</t>
  </si>
  <si>
    <t>107</t>
  </si>
  <si>
    <t>東洋大</t>
  </si>
  <si>
    <t>108</t>
  </si>
  <si>
    <t>109</t>
  </si>
  <si>
    <t>110</t>
  </si>
  <si>
    <t>111</t>
  </si>
  <si>
    <t>112</t>
  </si>
  <si>
    <t>113</t>
  </si>
  <si>
    <t>114</t>
  </si>
  <si>
    <t>文教大</t>
  </si>
  <si>
    <t>115</t>
  </si>
  <si>
    <t>平成国際大</t>
  </si>
  <si>
    <t>116</t>
  </si>
  <si>
    <t>117</t>
  </si>
  <si>
    <t>118</t>
  </si>
  <si>
    <t>119</t>
  </si>
  <si>
    <t>武蔵野学院大</t>
  </si>
  <si>
    <t>120</t>
  </si>
  <si>
    <t>121</t>
  </si>
  <si>
    <t>122</t>
  </si>
  <si>
    <t>123</t>
  </si>
  <si>
    <t>早稲田大</t>
  </si>
  <si>
    <t>124</t>
  </si>
  <si>
    <t>125</t>
  </si>
  <si>
    <t>126</t>
  </si>
  <si>
    <t>国際武道大</t>
  </si>
  <si>
    <t>127</t>
  </si>
  <si>
    <t>128</t>
  </si>
  <si>
    <t>129</t>
  </si>
  <si>
    <t>130</t>
  </si>
  <si>
    <t>順天堂大</t>
  </si>
  <si>
    <t>131</t>
  </si>
  <si>
    <t>132</t>
  </si>
  <si>
    <t>133</t>
  </si>
  <si>
    <t>134</t>
  </si>
  <si>
    <t>135</t>
  </si>
  <si>
    <t>136</t>
  </si>
  <si>
    <t>137</t>
  </si>
  <si>
    <t>138</t>
  </si>
  <si>
    <t>中央学院大</t>
  </si>
  <si>
    <t>139</t>
  </si>
  <si>
    <t>亜細亜大</t>
  </si>
  <si>
    <t>140</t>
  </si>
  <si>
    <t>141</t>
  </si>
  <si>
    <t>国士舘大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</si>
  <si>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</si>
  <si>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</si>
  <si>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</si>
  <si>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</si>
  <si>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</si>
  <si>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</si>
  <si>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</si>
  <si>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</si>
  <si>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</si>
  <si>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</si>
  <si>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</si>
  <si>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駒澤大</t>
  </si>
  <si>
    <t>153</t>
  </si>
  <si>
    <t>154</t>
  </si>
  <si>
    <t>155</t>
  </si>
  <si>
    <t>首都大東京</t>
  </si>
  <si>
    <t>156</t>
  </si>
  <si>
    <t>創価大</t>
  </si>
  <si>
    <t>157</t>
  </si>
  <si>
    <t>158</t>
  </si>
  <si>
    <t>中央大</t>
  </si>
  <si>
    <t>159</t>
  </si>
  <si>
    <t>160</t>
  </si>
  <si>
    <t>帝京大</t>
  </si>
  <si>
    <t>161</t>
  </si>
  <si>
    <t>162</t>
  </si>
  <si>
    <t>163</t>
  </si>
  <si>
    <t>東京学芸大</t>
  </si>
  <si>
    <t>164</t>
  </si>
  <si>
    <t>東京女子体育大</t>
  </si>
  <si>
    <t>165</t>
  </si>
  <si>
    <t>166</t>
  </si>
  <si>
    <t>167</t>
  </si>
  <si>
    <t>東京農業大</t>
  </si>
  <si>
    <t>168</t>
  </si>
  <si>
    <t>日本大</t>
  </si>
  <si>
    <t>169</t>
  </si>
  <si>
    <t>170</t>
  </si>
  <si>
    <t>171</t>
  </si>
  <si>
    <t>172</t>
  </si>
  <si>
    <t>173</t>
  </si>
  <si>
    <t>174</t>
  </si>
  <si>
    <t>175</t>
  </si>
  <si>
    <t>法政大</t>
  </si>
  <si>
    <t>176</t>
  </si>
  <si>
    <t>177</t>
  </si>
  <si>
    <t>明治学院大</t>
  </si>
  <si>
    <t>178</t>
  </si>
  <si>
    <t>179</t>
  </si>
  <si>
    <t>180</t>
  </si>
  <si>
    <t>明治大</t>
  </si>
  <si>
    <t>181</t>
  </si>
  <si>
    <t>明治薬科大</t>
  </si>
  <si>
    <t>182</t>
  </si>
  <si>
    <t>神奈川大</t>
  </si>
  <si>
    <t>183</t>
  </si>
  <si>
    <t>関東学院大</t>
  </si>
  <si>
    <t>184</t>
  </si>
  <si>
    <t>慶應義塾大</t>
  </si>
  <si>
    <t>185</t>
  </si>
  <si>
    <t>186</t>
  </si>
  <si>
    <t>松蔭大</t>
  </si>
  <si>
    <t>187</t>
  </si>
  <si>
    <t>188</t>
  </si>
  <si>
    <t>189</t>
  </si>
  <si>
    <t>190</t>
  </si>
  <si>
    <t>191</t>
  </si>
  <si>
    <t>192</t>
  </si>
  <si>
    <t>専修大</t>
  </si>
  <si>
    <t>193</t>
  </si>
  <si>
    <t>194</t>
  </si>
  <si>
    <t>東海大</t>
  </si>
  <si>
    <t>195</t>
  </si>
  <si>
    <t>196</t>
  </si>
  <si>
    <t>197</t>
  </si>
  <si>
    <t>198</t>
  </si>
  <si>
    <t>日本体育大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</si>
  <si>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</si>
  <si>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</si>
  <si>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</si>
  <si>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</si>
  <si>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</si>
  <si>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</si>
  <si>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</si>
  <si>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</si>
  <si>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</si>
  <si>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新潟医療福祉大</t>
  </si>
  <si>
    <t>208</t>
  </si>
  <si>
    <t>209</t>
  </si>
  <si>
    <t>新潟大</t>
  </si>
  <si>
    <t>210</t>
  </si>
  <si>
    <t>中京大</t>
  </si>
  <si>
    <t>211</t>
  </si>
  <si>
    <t>大阪成蹊大</t>
  </si>
  <si>
    <t>212</t>
  </si>
  <si>
    <t>213</t>
  </si>
  <si>
    <t>214</t>
  </si>
  <si>
    <t>215</t>
  </si>
  <si>
    <t>216</t>
  </si>
  <si>
    <t>217</t>
  </si>
  <si>
    <t>福島県医大</t>
  </si>
  <si>
    <t>218</t>
  </si>
  <si>
    <t>219</t>
  </si>
  <si>
    <t>220</t>
  </si>
  <si>
    <t>221</t>
  </si>
  <si>
    <t>222</t>
  </si>
  <si>
    <t>白大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</si>
  <si>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</si>
  <si>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</si>
  <si>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</si>
  <si>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</si>
  <si>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</si>
  <si>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</si>
  <si>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</si>
  <si>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</si>
  <si>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</si>
  <si>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</si>
  <si>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</si>
  <si>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</si>
  <si>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</si>
  <si>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千葉工業大</t>
  </si>
  <si>
    <t>236</t>
  </si>
  <si>
    <t>國學院大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</si>
  <si>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</si>
  <si>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</si>
  <si>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</si>
  <si>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</si>
  <si>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</si>
  <si>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</si>
  <si>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</si>
  <si>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</si>
  <si>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</si>
  <si>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玉川大</t>
  </si>
  <si>
    <t>246</t>
  </si>
  <si>
    <t>津田塾大</t>
  </si>
  <si>
    <t>247</t>
  </si>
  <si>
    <t>東京理科大</t>
  </si>
  <si>
    <t>248</t>
  </si>
  <si>
    <t>249</t>
  </si>
  <si>
    <t>日本女子体育大</t>
  </si>
  <si>
    <t>250</t>
  </si>
  <si>
    <t>251</t>
  </si>
  <si>
    <t>立正大</t>
  </si>
  <si>
    <t>252</t>
  </si>
  <si>
    <t>253</t>
  </si>
  <si>
    <t>254</t>
  </si>
  <si>
    <t>北里大</t>
  </si>
  <si>
    <t>255</t>
  </si>
  <si>
    <t>256</t>
  </si>
  <si>
    <t>257</t>
  </si>
  <si>
    <t>258</t>
  </si>
  <si>
    <t>259</t>
  </si>
  <si>
    <t>260</t>
  </si>
  <si>
    <t>伊藤　裕也(4)</t>
  </si>
  <si>
    <t>遠藤　佳織(2)</t>
  </si>
  <si>
    <t>遠藤　幸成(3)</t>
  </si>
  <si>
    <t>菅野　翔吾(1)</t>
  </si>
  <si>
    <t>紺野　爽太(3)</t>
  </si>
  <si>
    <t>相良　剛児(4)</t>
  </si>
  <si>
    <t>相良　龍慈(1)</t>
  </si>
  <si>
    <t>佐藤　敏己(2)</t>
  </si>
  <si>
    <t>宍戸　大夢(2)</t>
  </si>
  <si>
    <t>庄子　拓哉(4)</t>
  </si>
  <si>
    <t>高木　凱亜(2)</t>
  </si>
  <si>
    <t>武田　隆史(4)</t>
  </si>
  <si>
    <t>新妻　拓巳(2)</t>
  </si>
  <si>
    <t>深堀　凌太(2)</t>
  </si>
  <si>
    <t>細野　真子(3)</t>
  </si>
  <si>
    <t>森野　寛之(4)</t>
  </si>
  <si>
    <t>渡辺　拓夢(3)</t>
  </si>
  <si>
    <t>渡邉　垂水(3)</t>
  </si>
  <si>
    <t>木村　朋也(3)</t>
  </si>
  <si>
    <t>熊谷　慎太(2)</t>
  </si>
  <si>
    <t>高橋　亨弥(1)</t>
  </si>
  <si>
    <t>根本　和希(1)</t>
  </si>
  <si>
    <t>笠間　淳平(3)</t>
  </si>
  <si>
    <t>酒井　洋輔(3)</t>
  </si>
  <si>
    <t>高橋　佳希(M2)</t>
  </si>
  <si>
    <t>尾関　真衣(3)</t>
  </si>
  <si>
    <t>鈴木　美咲(4)</t>
  </si>
  <si>
    <t>須釜　泰弘(4)</t>
  </si>
  <si>
    <t>鈴木　圭介(2)</t>
  </si>
  <si>
    <t>菅島　竜也(3)</t>
  </si>
  <si>
    <t>先崎　勇貴(2)</t>
  </si>
  <si>
    <t>我妻　賢太(4)</t>
  </si>
  <si>
    <t>石田　拓磨(2)</t>
  </si>
  <si>
    <t>伊藤　和輝(4)</t>
  </si>
  <si>
    <t>齋藤　有志(2)</t>
  </si>
  <si>
    <t>塩畑　雄大(4)</t>
  </si>
  <si>
    <t>杉田　悠介(4)</t>
  </si>
  <si>
    <t>関　雄一郎(3)</t>
  </si>
  <si>
    <t>田部　大輝(3)</t>
  </si>
  <si>
    <t>飛田　晴樹(3)</t>
  </si>
  <si>
    <t>中田　大貴(2)</t>
  </si>
  <si>
    <t>橋本　優貴(2)</t>
  </si>
  <si>
    <t>原瀬　裕太(2)</t>
  </si>
  <si>
    <t>布施　秀樹(3)</t>
  </si>
  <si>
    <t>古橋　将吾(3)</t>
  </si>
  <si>
    <t>斑目　智也(2)</t>
  </si>
  <si>
    <t>渡部　達也(3)</t>
  </si>
  <si>
    <t>櫛田　秀人(5)</t>
  </si>
  <si>
    <t>今野　和樹(5)</t>
  </si>
  <si>
    <t>鈴木　陵太(5)</t>
  </si>
  <si>
    <t>渡邉　隆也(S1)</t>
  </si>
  <si>
    <t>安部　美南(3)</t>
  </si>
  <si>
    <t>荒井　孝彦(4)</t>
  </si>
  <si>
    <t>石澤　蒔大(4)</t>
  </si>
  <si>
    <t>菅野　杏奈(2)</t>
  </si>
  <si>
    <t>齋藤　歩夏(4)</t>
  </si>
  <si>
    <t>藤田　剛志(3)</t>
  </si>
  <si>
    <t>柳沼　克浩(3)</t>
  </si>
  <si>
    <t>矢走　拓斗(4)</t>
  </si>
  <si>
    <t>島田　夏純(2)</t>
  </si>
  <si>
    <t>村澤　雄平(3)</t>
  </si>
  <si>
    <t>菅野　鈴菜(3)</t>
  </si>
  <si>
    <t>坂本　ちほ(3)</t>
  </si>
  <si>
    <t>澤田　奈々(3)</t>
  </si>
  <si>
    <t>永井　加奈(4)</t>
  </si>
  <si>
    <t>星　日南子(2)</t>
  </si>
  <si>
    <t>中村　拓人(3)</t>
  </si>
  <si>
    <t>藤本　航輝(3)</t>
  </si>
  <si>
    <t>佐藤　忠俊(2)</t>
  </si>
  <si>
    <t>鈴木　勝彦(3)</t>
  </si>
  <si>
    <t>山本　竜也(4)</t>
  </si>
  <si>
    <t>渡部　佳朗(3)</t>
  </si>
  <si>
    <t>菊地　瑞穂(2)</t>
  </si>
  <si>
    <t>坂内　美月(1)</t>
  </si>
  <si>
    <t>箭内　直樹(3)</t>
  </si>
  <si>
    <t>鈴木　天大(1)</t>
  </si>
  <si>
    <t>真船　恭輔(2)</t>
  </si>
  <si>
    <t>三浦　大和(1)</t>
  </si>
  <si>
    <t>内田　寧々(4)</t>
  </si>
  <si>
    <t>金澤　美佳(2)</t>
  </si>
  <si>
    <t>竹田　哲男(3)</t>
  </si>
  <si>
    <t>生井　宏明(4)</t>
  </si>
  <si>
    <t>細倉　紗瑛(2)</t>
  </si>
  <si>
    <t>小湊　将斗(2)</t>
  </si>
  <si>
    <t>上石　敦士(2)</t>
  </si>
  <si>
    <t>賀澤　拓海(3)</t>
  </si>
  <si>
    <t>粭田　裕輝(2)</t>
  </si>
  <si>
    <t>丸山　晃次(2)</t>
  </si>
  <si>
    <t>伊藤　誠矢(1)</t>
  </si>
  <si>
    <t>木下　雄斗(1)</t>
  </si>
  <si>
    <t>佐藤　健太(2)</t>
  </si>
  <si>
    <t>佐藤　茂哉(1)</t>
  </si>
  <si>
    <t>渡邊　美和(3)</t>
  </si>
  <si>
    <t>五十嵐　礼(2)</t>
  </si>
  <si>
    <t>佐藤　直斗(3)</t>
  </si>
  <si>
    <t>真部　春希(3)</t>
  </si>
  <si>
    <t>渡部　卓朗(4)</t>
  </si>
  <si>
    <t>岩﨑　崇文(2)</t>
  </si>
  <si>
    <t>長田　基樹(4)</t>
  </si>
  <si>
    <t>小林　哲平(2)</t>
  </si>
  <si>
    <t>鴫原　優子(4)</t>
  </si>
  <si>
    <t>管野　隆一(2)</t>
  </si>
  <si>
    <t>田巻　直也(3)</t>
  </si>
  <si>
    <t>石川　大和(3)</t>
  </si>
  <si>
    <t>住吉　秀昭(3)</t>
  </si>
  <si>
    <t>中西　勇貴(3)</t>
  </si>
  <si>
    <t>鼡田　章宏(2)</t>
  </si>
  <si>
    <t>本多　将貴(4)</t>
  </si>
  <si>
    <t>物江　来夢(2)</t>
  </si>
  <si>
    <t>八巻　雄飛(4)</t>
  </si>
  <si>
    <t>高本　真樹(4)</t>
  </si>
  <si>
    <t>物江　雄利(3)</t>
  </si>
  <si>
    <t>二平　章弘(3)</t>
  </si>
  <si>
    <t>溝井　涼雅(3)</t>
  </si>
  <si>
    <t>蛭田　雄大(4)</t>
  </si>
  <si>
    <t>鹿野　捷人(4)</t>
  </si>
  <si>
    <t>須藤　和輝(2)</t>
  </si>
  <si>
    <t>山田　拓海(4)</t>
  </si>
  <si>
    <t>秋山　尚子(2)</t>
  </si>
  <si>
    <t>紅屋　有希(4)</t>
  </si>
  <si>
    <t>馬上　愛未(3)</t>
  </si>
  <si>
    <t>大平　健太(2)</t>
  </si>
  <si>
    <t>川名　淳平(1)</t>
  </si>
  <si>
    <t>菅野　将矢(3)</t>
  </si>
  <si>
    <t>齊藤　健介(2)</t>
  </si>
  <si>
    <t>佐藤　啓太(2)</t>
  </si>
  <si>
    <t>峯村　智志(2)</t>
  </si>
  <si>
    <t>天野　光汰(2)</t>
  </si>
  <si>
    <t>長嶺　優衣(4)</t>
  </si>
  <si>
    <t>小松　寿廉(3)</t>
  </si>
  <si>
    <t>添田　尚也(3)</t>
  </si>
  <si>
    <t>阿部　弘輝(2)</t>
  </si>
  <si>
    <t>松田　栞里(4)</t>
  </si>
  <si>
    <t>松浦　貴昭(2)</t>
  </si>
  <si>
    <t>小野　元也(2)</t>
  </si>
  <si>
    <t>伊藤　丈晃(3)</t>
  </si>
  <si>
    <t>宗像　善也(2)</t>
  </si>
  <si>
    <t>櫻内　聖也(1)</t>
  </si>
  <si>
    <t>宍戸　公紀(3)</t>
  </si>
  <si>
    <t>松本　蘭樹(1)</t>
  </si>
  <si>
    <t>吉田　達哉(2)</t>
  </si>
  <si>
    <t>渡邉　理紗(2)</t>
  </si>
  <si>
    <t>瀬谷　浩晃(3)</t>
  </si>
  <si>
    <t>水口　敬斗(3)</t>
  </si>
  <si>
    <t>岡﨑　達也(4)</t>
  </si>
  <si>
    <t>花見　綾香(2)</t>
  </si>
  <si>
    <t>金澤　洸輝(3)</t>
  </si>
  <si>
    <t>北村　貴嗣(3)</t>
  </si>
  <si>
    <t>小松　力歩(2)</t>
  </si>
  <si>
    <t>野中　柚紀(3)</t>
  </si>
  <si>
    <t>平栗　芽衣(2)</t>
  </si>
  <si>
    <t>小林　卓弘(3)</t>
  </si>
  <si>
    <t>益戸　郁実(2)</t>
  </si>
  <si>
    <t>西山　忠宏(3)</t>
  </si>
  <si>
    <t>芳賀　彩音(1)</t>
  </si>
  <si>
    <t>桒原　泰雅(1)</t>
  </si>
  <si>
    <t>鈴木　郁華(2)</t>
  </si>
  <si>
    <t>小杉　英里(1)</t>
  </si>
  <si>
    <t>大槻　朋輝(1)</t>
  </si>
  <si>
    <t>和知　悟志(1)</t>
  </si>
  <si>
    <t>菊地　祐二(2)</t>
  </si>
  <si>
    <t>浜尾　京太(1)</t>
  </si>
  <si>
    <t>幕田　直人(1)</t>
  </si>
  <si>
    <t>小熊　尚也(1)</t>
  </si>
  <si>
    <t>鈴木　智成(1)</t>
  </si>
  <si>
    <t>鈴木　顕人(1)</t>
  </si>
  <si>
    <t>齋藤　雄心(4)</t>
  </si>
  <si>
    <t>増子　祥季(1)</t>
  </si>
  <si>
    <t>小野　咲子(1)</t>
  </si>
  <si>
    <t>菅野　杏子(1)</t>
  </si>
  <si>
    <t>菊池　直哉(1)</t>
  </si>
  <si>
    <t>小檜山　諒(1)</t>
  </si>
  <si>
    <t>玉木　七果(1)</t>
  </si>
  <si>
    <t>舟木　雄史(1)</t>
  </si>
  <si>
    <t>根本　実咲(1)</t>
  </si>
  <si>
    <t>笹木　晴奈(1)</t>
  </si>
  <si>
    <t>佐山　秀成(3)</t>
  </si>
  <si>
    <t>鈴木　智晃(1)</t>
  </si>
  <si>
    <t>渡辺　美憂(1)</t>
  </si>
  <si>
    <t>大渕　泰瑶(2)</t>
  </si>
  <si>
    <t>澤田　夏輝(1)</t>
  </si>
  <si>
    <t>鈴木　晴馬(1)</t>
  </si>
  <si>
    <t>目黒　優大(1)</t>
  </si>
  <si>
    <t>佐々木　亮(1)</t>
  </si>
  <si>
    <t>佐藤　弘崇(1)</t>
  </si>
  <si>
    <t>三浦　真空(1)</t>
  </si>
  <si>
    <t>加藤　佑汰(1)</t>
  </si>
  <si>
    <t>大石田航希(1)</t>
  </si>
  <si>
    <t>近藤　　拓(4)</t>
  </si>
  <si>
    <t>佐藤慎太郎(2)</t>
  </si>
  <si>
    <t>柳沼　　輝(2)</t>
  </si>
  <si>
    <t>佐藤　　稜(3)</t>
  </si>
  <si>
    <t>関根　　響(1)</t>
  </si>
  <si>
    <t>北條誉志夫(4)</t>
  </si>
  <si>
    <t>酒井啓一郎(4)</t>
  </si>
  <si>
    <t>酒井　　翼(2)</t>
  </si>
  <si>
    <t>佐藤　　琢(2)</t>
  </si>
  <si>
    <t>荻野　　涼(2)</t>
  </si>
  <si>
    <t>佐藤真里奈(4)</t>
  </si>
  <si>
    <t>沼田　　陸(2)</t>
  </si>
  <si>
    <t>吉津　　凜(3)</t>
  </si>
  <si>
    <t>荒　　裕子(4)</t>
  </si>
  <si>
    <t>新田　　彩(2)</t>
  </si>
  <si>
    <t>山下　　潤(2)</t>
  </si>
  <si>
    <t>植田紗綾人(3)</t>
  </si>
  <si>
    <t>安達　　陸(2)</t>
  </si>
  <si>
    <t>室　　大希(2)</t>
  </si>
  <si>
    <t>今村　　新(4)</t>
  </si>
  <si>
    <t>畠　　昂平(4)</t>
  </si>
  <si>
    <t>佐藤　　凌(2)</t>
  </si>
  <si>
    <t>伊藤　　匠(1)</t>
  </si>
  <si>
    <t>菊地　　亮(2)</t>
  </si>
  <si>
    <t>鈴木　　渉(1)</t>
  </si>
  <si>
    <t>佐久間有沙(1)</t>
  </si>
  <si>
    <t>相澤　　晃(2)</t>
  </si>
  <si>
    <t>菅家いつみ(2)</t>
  </si>
  <si>
    <t>車田　　颯(3)</t>
  </si>
  <si>
    <t>平子凜太郎(2)</t>
  </si>
  <si>
    <t>佐藤孝太朗(3)</t>
  </si>
  <si>
    <t>土屋明日香(3)</t>
  </si>
  <si>
    <t>山田　　攻(3)</t>
  </si>
  <si>
    <t>渡邊　　匠(4)</t>
  </si>
  <si>
    <t>五十嵐拓也(3)</t>
  </si>
  <si>
    <t>荒井　　司(4)</t>
  </si>
  <si>
    <t>内山　　武(3)</t>
  </si>
  <si>
    <t>戸澤　　奨(3)</t>
  </si>
  <si>
    <t>原田素江乃(4)</t>
  </si>
  <si>
    <t>林　　尚範(3)</t>
  </si>
  <si>
    <t>郷　　龍輔(3)</t>
  </si>
  <si>
    <t>田母神一喜(2)</t>
  </si>
  <si>
    <t>齋藤日菜乃(2)</t>
  </si>
  <si>
    <t>佐藤祐太朗(3)</t>
  </si>
  <si>
    <t>阿部　　涼(2)</t>
  </si>
  <si>
    <t>五十嵐修一(4)</t>
  </si>
  <si>
    <t>大久保七海(4)</t>
  </si>
  <si>
    <t>安斎　　瞬(4)</t>
  </si>
  <si>
    <t>吉田　　惇(4)</t>
  </si>
  <si>
    <t>日下　　塁(4)</t>
  </si>
  <si>
    <t>佐藤さくら(1)</t>
  </si>
  <si>
    <t>塚田夏菜絵(2)</t>
  </si>
  <si>
    <t>三谷　　望(4)</t>
  </si>
  <si>
    <t>五十嵐雅記(2)</t>
  </si>
  <si>
    <t>波田野瑠花(1)</t>
  </si>
  <si>
    <t>久間木玲奈(1)</t>
  </si>
  <si>
    <t>石川健一郎(1)</t>
  </si>
  <si>
    <t>布川　　輝(1)</t>
  </si>
  <si>
    <t>庄子　　啓(3)</t>
  </si>
  <si>
    <t>高木　孝亮(3)</t>
  </si>
  <si>
    <t>中野　　優(5)</t>
  </si>
  <si>
    <t>蛭田　　圭(1)</t>
  </si>
  <si>
    <t>伊藤　　優(1)</t>
  </si>
  <si>
    <t>村上　　穂(1)</t>
  </si>
  <si>
    <t>金賀　　駿(1)</t>
  </si>
  <si>
    <t>山口　　翔(1)</t>
  </si>
  <si>
    <t>工藤　　彩(1)</t>
  </si>
  <si>
    <t>渡邉　　唯(1)</t>
  </si>
  <si>
    <t>関根　　佑(1)</t>
  </si>
  <si>
    <t>我妻可奈子(1)</t>
  </si>
  <si>
    <t>大河内拓海(1)</t>
  </si>
  <si>
    <t>ｲﾄｳ ﾕｳﾔ</t>
  </si>
  <si>
    <t>ｴﾝﾄﾞｳ ｶｵﾘ</t>
  </si>
  <si>
    <t>ｴﾝﾄﾞｳ ｺｳｾｲ</t>
  </si>
  <si>
    <t>ｵｵｲｼﾀﾞ ｺｳｷ</t>
  </si>
  <si>
    <t>ｶﾝﾉ ｼｮｳｺﾞ</t>
  </si>
  <si>
    <t>ｺﾝﾄﾞｳ ﾀｸ</t>
  </si>
  <si>
    <t>ｺﾝﾉ ｿｳﾀ</t>
  </si>
  <si>
    <t>ｻｶﾞﾗ ﾀｹﾙ</t>
  </si>
  <si>
    <t>ｻｶﾞﾗ ﾘｭｳｼﾞ</t>
  </si>
  <si>
    <t>ｻﾄｳ ｼﾝﾀﾛｳ</t>
  </si>
  <si>
    <t>ｻﾄｳ ﾄｼｷ</t>
  </si>
  <si>
    <t>ｼｼﾄﾞ ﾋﾛﾑ</t>
  </si>
  <si>
    <t>ｼｮｳｼﾞ ﾀｸﾔ</t>
  </si>
  <si>
    <t>ﾀｶｷﾞ ｶﾞｲｱ</t>
  </si>
  <si>
    <t>ﾀｹﾀﾞ ﾀｶﾌﾐ</t>
  </si>
  <si>
    <t>ﾌｶﾎﾘ ﾘｮｳﾀ</t>
  </si>
  <si>
    <t>ﾎｿﾉ ﾏｺ</t>
  </si>
  <si>
    <t>ﾓﾘﾉ ﾋﾛﾕｷ</t>
  </si>
  <si>
    <t>ﾔｷﾞﾇﾏ ﾋｶﾙ</t>
  </si>
  <si>
    <t>ﾜﾀﾅﾍﾞ ﾀｸﾑ</t>
  </si>
  <si>
    <t>ﾜﾀﾅﾍﾞ ﾀﾙﾐ</t>
  </si>
  <si>
    <t>ｷﾑﾗ ﾄﾓﾔ</t>
  </si>
  <si>
    <t>ｸﾏｶﾞｲ ｼﾝﾀ</t>
  </si>
  <si>
    <t>ｻﾄｳ ﾘｮｳ</t>
  </si>
  <si>
    <t>ｾｷﾈ ｷｮｳ</t>
  </si>
  <si>
    <t>ﾀｶﾊｼ ﾅｵﾔ</t>
  </si>
  <si>
    <t>ﾎｳｼﾞｮｳ ﾖｼｵ</t>
  </si>
  <si>
    <t>ｶｻﾏ ｼﾞｭﾝﾍﾟｲ</t>
  </si>
  <si>
    <t>ｻｶｲ ｹｲｲﾁﾛｳ</t>
  </si>
  <si>
    <t>ｻｶｲ ﾖｳｽｹ</t>
  </si>
  <si>
    <t>ﾀｶﾊｼ ﾖｼｷ</t>
  </si>
  <si>
    <t>ｵｾﾞｷ ﾏｲ</t>
  </si>
  <si>
    <t>ｽｽﾞｷ ﾐｻｷ</t>
  </si>
  <si>
    <t>ｽｶﾞﾏ ﾔｽﾋﾛ</t>
  </si>
  <si>
    <t>ｽｽﾞｷ ｹｲｽｹ</t>
  </si>
  <si>
    <t>ｻｶｲ ﾂﾊﾞｻ</t>
  </si>
  <si>
    <t>ｻﾄｳ ﾀｸ</t>
  </si>
  <si>
    <t>ｽｶﾞｼﾏ ﾘｭｳﾔ</t>
  </si>
  <si>
    <t>ｾﾝｻﾞｷ ﾕｳｷ</t>
  </si>
  <si>
    <t>ｱｶﾞﾂﾏ ｹﾝﾀ</t>
  </si>
  <si>
    <t>ｲｼﾀﾞ ﾀｸﾏ</t>
  </si>
  <si>
    <t>ｲﾄｳ ｶｽﾞｷ</t>
  </si>
  <si>
    <t>ｵｷﾞﾉ ﾘｮｳ</t>
  </si>
  <si>
    <t>ｻｲﾄｳ ﾅｵﾕｷ</t>
  </si>
  <si>
    <t>ｻﾄｳ ﾏﾘﾅ</t>
  </si>
  <si>
    <t>ｼｵﾊﾀ ﾕｳﾀ</t>
  </si>
  <si>
    <t>ｽｷﾞﾀ ﾕｳｽｹ</t>
  </si>
  <si>
    <t>ｾｷ ﾕｳｲﾁﾛｳ</t>
  </si>
  <si>
    <t>ﾀﾅﾍﾞ ﾀﾞｲｷ</t>
  </si>
  <si>
    <t>ﾄﾋﾞﾀ ﾊﾙｷ</t>
  </si>
  <si>
    <t>ﾅｶﾀ ﾋﾛﾀｶ</t>
  </si>
  <si>
    <t>ﾇﾏﾀ ﾘｸ</t>
  </si>
  <si>
    <t>ﾊｼﾓﾄ ﾕｳｷ</t>
  </si>
  <si>
    <t>ﾊﾗｾ ﾕｳﾀ</t>
  </si>
  <si>
    <t>ﾌｾ ﾋﾃﾞｷ</t>
  </si>
  <si>
    <t>ﾌﾙﾊｼ ｼｮｳｺﾞ</t>
  </si>
  <si>
    <t>ﾏﾀﾞﾗﾒ ﾄﾓﾔ</t>
  </si>
  <si>
    <t>ﾖｼｽﾞ ﾘﾝ</t>
  </si>
  <si>
    <t>ﾜﾀﾍﾞ ﾀﾂﾔ</t>
  </si>
  <si>
    <t>ｸｼﾀﾞ ﾋﾃﾞﾄ</t>
  </si>
  <si>
    <t>ｺﾝﾉ ｶｽﾞｷ</t>
  </si>
  <si>
    <t>ﾜﾀﾅﾍﾞ ﾘｭｳﾔ</t>
  </si>
  <si>
    <t>ｱﾍﾞ ﾐﾅﾐ</t>
  </si>
  <si>
    <t>ｱﾗ ﾕｳｺ</t>
  </si>
  <si>
    <t>ｱﾗｲ ﾀｶﾋｺ</t>
  </si>
  <si>
    <t>ｲｼｻﾞﾜ ﾏｷｵ</t>
  </si>
  <si>
    <t>ｶﾝﾉ ｱﾝﾅ</t>
  </si>
  <si>
    <t>ｻｲﾄｳ ｱﾕｶ</t>
  </si>
  <si>
    <t>ﾆｯﾀ ｱﾔ</t>
  </si>
  <si>
    <t>ﾌｼﾞﾀ ﾂﾖｼ</t>
  </si>
  <si>
    <t>ﾔｷﾞﾇﾏ ｶﾂﾋﾛ</t>
  </si>
  <si>
    <t>ﾔﾊｼﾘ ﾀｸﾄ</t>
  </si>
  <si>
    <t>ｼﾏﾀﾞ ｶｽﾐ</t>
  </si>
  <si>
    <t>ﾑﾗｻﾜ ﾕｳﾍｲ</t>
  </si>
  <si>
    <t>ﾔﾏｼﾀ ｼﾞｭﾝ</t>
  </si>
  <si>
    <t>ｳｴﾀﾞ ｻﾔﾄ</t>
  </si>
  <si>
    <t>ｱﾀﾞﾁ ﾘｸ</t>
  </si>
  <si>
    <t>ｶﾝﾉ ｽｽﾞﾅ</t>
  </si>
  <si>
    <t>ｻｶﾓﾄ ﾁﾎ</t>
  </si>
  <si>
    <t>ｻﾜﾀﾞ ﾅﾅ</t>
  </si>
  <si>
    <t>ﾅｶﾞｲ ｶﾅ</t>
  </si>
  <si>
    <t>ﾎｼ ﾋﾅｺ</t>
  </si>
  <si>
    <t>ﾑﾛ ﾀｲｷ</t>
  </si>
  <si>
    <t>ｲﾏﾑﾗ ｱﾗﾀ</t>
  </si>
  <si>
    <t>ﾅｶﾑﾗ ﾀｸﾄ</t>
  </si>
  <si>
    <t>ﾊﾀ ｺｳﾍｲ</t>
  </si>
  <si>
    <t>ﾌｼﾞﾓﾄ ｺｳｷ</t>
  </si>
  <si>
    <t>ｲﾄｳ ﾀｸﾐ</t>
  </si>
  <si>
    <t>ｷｸﾁ ﾘｮｳ</t>
  </si>
  <si>
    <t>ｻﾄｳ ﾀﾀﾞﾄｼ</t>
  </si>
  <si>
    <t>ｽｽﾞｷ ｱﾕﾑ</t>
  </si>
  <si>
    <t>ｽｽﾞｷ ｶﾂﾋｺ</t>
  </si>
  <si>
    <t>ﾔﾏﾓﾄ ﾀﾂﾔ</t>
  </si>
  <si>
    <t>ﾜﾀﾅﾍﾞ ﾖｼﾛｳ</t>
  </si>
  <si>
    <t>ｷｸﾁ ﾐｽﾞﾎ</t>
  </si>
  <si>
    <t>ｻｸﾏ ｱﾘｻ</t>
  </si>
  <si>
    <t>ﾊﾞﾝﾅｲ ﾐﾂﾞｷ</t>
  </si>
  <si>
    <t>ﾔﾅｲ ﾅｵｷ</t>
  </si>
  <si>
    <t>ｽｽﾞｷ ﾃﾝﾀ</t>
  </si>
  <si>
    <t>ﾏﾌﾈ ｷｮｳｽｹ</t>
  </si>
  <si>
    <t>ﾐｳﾗ ﾔﾏﾄ</t>
  </si>
  <si>
    <t>ｱｲｻﾞﾜ ｱｷﾗ</t>
  </si>
  <si>
    <t>ｳﾁﾀﾞ ﾈﾈ</t>
  </si>
  <si>
    <t>ｶﾅｻﾞﾜ ﾐｶ</t>
  </si>
  <si>
    <t>ｶﾝｹ ｲﾂﾐ</t>
  </si>
  <si>
    <t>ﾀｹﾀﾞ ﾃﾂｵ</t>
  </si>
  <si>
    <t>ﾅﾏｲ ﾋﾛｱｷ</t>
  </si>
  <si>
    <t>ﾎｿｸﾗ ｻｴ</t>
  </si>
  <si>
    <t>ｺﾐﾅﾄ ﾏｻﾄ</t>
  </si>
  <si>
    <t>ｱｹﾞｲｼ ｱﾂｼ</t>
  </si>
  <si>
    <t>ｶｻﾞﾜ ﾀｸﾐ</t>
  </si>
  <si>
    <t>ｽｸﾓﾀ ﾕｳｷ</t>
  </si>
  <si>
    <t>ﾏﾙﾔﾏ ｺｳｼﾞ</t>
  </si>
  <si>
    <t>ｲﾄｳ ｾｲﾔ</t>
  </si>
  <si>
    <t>ｷﾉｼﾀ ﾕｳﾄ</t>
  </si>
  <si>
    <t>ｻﾄｳ ｹﾝﾀ</t>
  </si>
  <si>
    <t>ｻﾄｳ ｼｹﾞﾔ</t>
  </si>
  <si>
    <t>ｸﾙﾏﾀﾞ ﾊﾔﾃ</t>
  </si>
  <si>
    <t>ﾋﾗｺ ﾘﾝﾀﾛｳ</t>
  </si>
  <si>
    <t>ﾜﾀﾅﾍﾞ ﾐﾜ</t>
  </si>
  <si>
    <t>ｲｶﾞﾗｼ ﾗｲ</t>
  </si>
  <si>
    <t>ｻﾄｳ ﾅｵﾄ</t>
  </si>
  <si>
    <t>ﾏﾅﾍﾞ ﾊﾙｷ</t>
  </si>
  <si>
    <t>ﾜﾀﾅﾍﾞ ﾀｸﾛｳ</t>
  </si>
  <si>
    <t>ｲﾜｻｷ ﾀｶﾌﾐ</t>
  </si>
  <si>
    <t>ｵｻﾀﾞ ﾓﾄｷ</t>
  </si>
  <si>
    <t>ｺﾊﾞﾔｼ ﾃｯﾍﾟｲ</t>
  </si>
  <si>
    <t>ｻﾄｳ ｺｳﾀﾛｳ</t>
  </si>
  <si>
    <t>ｼｷﾞﾊﾗ ﾕｳｺ</t>
  </si>
  <si>
    <t>ﾂﾁﾔ ｱｽｶ</t>
  </si>
  <si>
    <t>ﾔﾏﾀﾞ ｺｳ</t>
  </si>
  <si>
    <t>ﾜﾀﾅﾍﾞ ﾀｸﾐ</t>
  </si>
  <si>
    <t>ｲｶﾞﾗｼ ﾀｸﾔ</t>
  </si>
  <si>
    <t>ｶﾝﾉ ﾘｭｳｲﾁ</t>
  </si>
  <si>
    <t>ﾀﾏｷ ﾅｵﾔ</t>
  </si>
  <si>
    <t>ｱﾗｲ ﾂｶｻ</t>
  </si>
  <si>
    <t>ｲｼｶﾜ ﾔﾏﾄ</t>
  </si>
  <si>
    <t>ｳﾁﾔﾏ ﾀｹﾙ</t>
  </si>
  <si>
    <t>ｽﾐﾖｼ ﾋﾃﾞｱｷ</t>
  </si>
  <si>
    <t>ﾄｻﾜ ｼｮｳ</t>
  </si>
  <si>
    <t>ﾅｶﾆｼ ﾕｳｷ</t>
  </si>
  <si>
    <t>ﾈｽﾞﾐﾀﾞ ｱｷﾋﾛ</t>
  </si>
  <si>
    <t>ﾊﾗﾀﾞ ｽｴﾉ</t>
  </si>
  <si>
    <t>ﾎﾝﾀﾞ ﾏｻｷ</t>
  </si>
  <si>
    <t>ﾓﾉｴ ﾗｲﾑ</t>
  </si>
  <si>
    <t>ﾔﾏｷ ﾕｳﾄ</t>
  </si>
  <si>
    <t>ﾀｶﾓﾄ ﾏｻｷ</t>
  </si>
  <si>
    <t>ﾊﾔｼ ﾀｶﾉﾘ</t>
  </si>
  <si>
    <t>ﾓﾉｴ ｶﾂﾄｼ</t>
  </si>
  <si>
    <t>ﾆﾍｲ ｱｷﾋﾛ</t>
  </si>
  <si>
    <t>ｺﾞｳ ﾘｭｳｽｹ</t>
  </si>
  <si>
    <t>ﾐｿﾞｲ ﾘｮｳﾏ</t>
  </si>
  <si>
    <t>ﾀﾓｶﾞﾐ ｶｽﾞﾖｼ</t>
  </si>
  <si>
    <t>ﾋﾙﾀ ﾕｳﾀﾞｲ</t>
  </si>
  <si>
    <t>ｶﾉ ﾊﾔﾄ</t>
  </si>
  <si>
    <t>ｽﾄﾞｳ ｶｽﾞｷ</t>
  </si>
  <si>
    <t>ﾔﾏﾀﾞ ﾀｸﾐ</t>
  </si>
  <si>
    <t>ｻｲﾄｳ ﾋﾅﾉ</t>
  </si>
  <si>
    <t>ｱｷﾔﾏ ﾅｵｺ</t>
  </si>
  <si>
    <t>ﾍﾞﾆﾔ ﾕｳｷ</t>
  </si>
  <si>
    <t>ﾓｳｴ ｱｲﾐ</t>
  </si>
  <si>
    <t>ｻﾄｳ ﾕｳﾀﾛｳ</t>
  </si>
  <si>
    <t>ｱﾍﾞ ﾘｮｳ</t>
  </si>
  <si>
    <t>ｵｵﾋﾗ ｹﾝﾀ</t>
  </si>
  <si>
    <t>ｶﾜﾅ ｼﾞｭﾝﾍﾟｲ</t>
  </si>
  <si>
    <t>ｶﾝﾉ ﾏｻﾔ</t>
  </si>
  <si>
    <t>ｻｲﾄｳ ｹﾝｽｹ</t>
  </si>
  <si>
    <t>ｻﾄｳ ｹｲﾀ</t>
  </si>
  <si>
    <t>ﾐﾈﾑﾗ ｻﾄｼ</t>
  </si>
  <si>
    <t>ｱﾏﾉ ｺｳﾀ</t>
  </si>
  <si>
    <t>ﾅｶﾞﾐﾈ ﾕｲ</t>
  </si>
  <si>
    <t>ｲｶﾞﾗｼ ｼｭｳｲﾁ</t>
  </si>
  <si>
    <t>ｺﾏﾂ ｼﾞｭﾚﾝ</t>
  </si>
  <si>
    <t>ｿｴﾀﾞ ﾅｵﾔ</t>
  </si>
  <si>
    <t>ｱﾍﾞ ﾋﾛｷ</t>
  </si>
  <si>
    <t>ﾏﾂﾀﾞ ｼｵﾘ</t>
  </si>
  <si>
    <t>ﾏﾂｳﾗ ﾀｶｱｷ</t>
  </si>
  <si>
    <t>ｵﾉ ｹﾞﾝﾔ</t>
  </si>
  <si>
    <t>ｲﾄｳ ﾀｹｱｷ</t>
  </si>
  <si>
    <t>ﾑﾅｶﾀ ﾖｼﾔ</t>
  </si>
  <si>
    <t>ｵｵｸﾎﾞ ﾅﾅﾐ</t>
  </si>
  <si>
    <t>ｻｸﾗｳﾁ ｾｲﾔ</t>
  </si>
  <si>
    <t>ｼｼﾄﾞ ﾏｻｷ</t>
  </si>
  <si>
    <t>ﾏﾂﾓﾄ ﾗﾝｼﾞｭ</t>
  </si>
  <si>
    <t>ﾖｼﾀﾞ ﾀﾂﾔ</t>
  </si>
  <si>
    <t>ﾜﾀﾅﾍﾞ ﾘｻ</t>
  </si>
  <si>
    <t>ｾﾔ ﾋﾛｱｷ</t>
  </si>
  <si>
    <t>ﾐｽﾞｸﾞﾁ ｹｲﾄ</t>
  </si>
  <si>
    <t>ｱﾝｻﾞｲ ｼｭﾝ</t>
  </si>
  <si>
    <t>ｵｶｻﾞｷ ﾀﾂﾔ</t>
  </si>
  <si>
    <t>ﾊﾅﾐ ｱﾔｶ</t>
  </si>
  <si>
    <t>ﾖｼﾀﾞ ｼﾞｭﾝ</t>
  </si>
  <si>
    <t>ｶﾅｻﾞﾜ ｺｳｷ</t>
  </si>
  <si>
    <t>ｷﾀﾑﾗ ﾀｶｼ</t>
  </si>
  <si>
    <t>ｸｻｶ ﾙｲ</t>
  </si>
  <si>
    <t>ｺﾏﾂ ﾘｷﾎ</t>
  </si>
  <si>
    <t>ｻﾄｳ ｻｸﾗ</t>
  </si>
  <si>
    <t>ﾂｶﾀﾞ ｶﾅｴ</t>
  </si>
  <si>
    <t>ﾉﾅｶ ﾕｷ</t>
  </si>
  <si>
    <t>ﾋﾗｸﾞﾘ ﾒｲ</t>
  </si>
  <si>
    <t>ﾐﾀﾆ ﾉｿﾞﾑ</t>
  </si>
  <si>
    <t>ｺﾊﾞﾔｼ ﾀｶﾋﾛ</t>
  </si>
  <si>
    <t>ﾏｽﾄﾞ ｲｸﾐ</t>
  </si>
  <si>
    <t>ﾆｼﾔﾏ ﾀﾀﾞﾋﾛ</t>
  </si>
  <si>
    <t>ｲｶﾞﾗｼ ﾏｻｷ</t>
  </si>
  <si>
    <t>ｸﾏｷ ﾚｲﾅ</t>
  </si>
  <si>
    <t>ｸﾜﾊﾗ ﾀｲｶﾞ</t>
  </si>
  <si>
    <t>ﾇﾉｶﾜ ｱｷﾗ</t>
  </si>
  <si>
    <t>ｼｮｳｼﾞ ｹｲ</t>
  </si>
  <si>
    <t>ｽｽﾞｷ ﾌﾐｶ</t>
  </si>
  <si>
    <t>ﾀｶｷ ｺｳｽｹ</t>
  </si>
  <si>
    <t>ﾅｶﾉ ﾏｻﾙ</t>
  </si>
  <si>
    <t>ｺｽｷﾞ ｴﾘ</t>
  </si>
  <si>
    <t>ｵｵﾂｷ ﾄﾓｷ</t>
  </si>
  <si>
    <t>ｲﾄｳ ﾕｳ</t>
  </si>
  <si>
    <t>ﾜﾁ ｻﾄｼ</t>
  </si>
  <si>
    <t>ｷｸﾁ ﾕｳｼﾞ</t>
  </si>
  <si>
    <t>ﾑﾗｶﾐ ﾐﾉﾘ</t>
  </si>
  <si>
    <t>ﾏｸﾀ ﾅｵﾄ</t>
  </si>
  <si>
    <t>ｵｸﾞﾏ ﾅｵﾔ</t>
  </si>
  <si>
    <t>ｽｽﾞｷ ﾄﾓﾅﾘ</t>
  </si>
  <si>
    <t>ﾔﾏｸﾞﾁ ﾂﾊﾞｻ</t>
  </si>
  <si>
    <t>ｽｽﾞｷ ｱｷﾋﾄ</t>
  </si>
  <si>
    <t>ｻｲﾄｳ ﾕｳｼﾝ</t>
  </si>
  <si>
    <t>ﾏｼｺ ﾖｼｷ</t>
  </si>
  <si>
    <t>ｵﾉ ｻｷｺ</t>
  </si>
  <si>
    <t>ｷｸﾁ ﾅｵﾔ</t>
  </si>
  <si>
    <t>ｺﾋﾞﾔﾏ ﾘｮｳ</t>
  </si>
  <si>
    <t>ﾀﾏｷ ﾅﾅｶ</t>
  </si>
  <si>
    <t>ﾌﾅｷ ﾕｳｼ</t>
  </si>
  <si>
    <t>ﾜﾀﾅﾍﾞ ﾕｲ</t>
  </si>
  <si>
    <t>ﾈﾓﾄ ﾐｻｷ</t>
  </si>
  <si>
    <t>ｻｻｷ ﾊﾙﾅ</t>
  </si>
  <si>
    <t>ｻﾔﾏ ﾋﾃﾞﾅﾘ</t>
  </si>
  <si>
    <t>ｽｽﾞｷ ﾄﾓｱｷ</t>
  </si>
  <si>
    <t>ﾜﾀﾅﾍﾞ ﾐﾕｳ</t>
  </si>
  <si>
    <t>ｾｷﾈ ﾕｳ</t>
  </si>
  <si>
    <t>ｵｵﾌﾞﾁ ﾀｲﾖｳ</t>
  </si>
  <si>
    <t>ｻﾜﾀ ﾅﾂｷ</t>
  </si>
  <si>
    <t>ｽｽﾞｷ ﾊﾙﾏ</t>
  </si>
  <si>
    <t>ﾒｸﾞﾛ ﾕｳﾀﾞｲ</t>
  </si>
  <si>
    <t>ｱﾂﾞﾏ ｶﾅｺ</t>
  </si>
  <si>
    <t>ｵｵｺｳﾁ ﾀｸﾐ</t>
  </si>
  <si>
    <t>ｻｻｷ ﾘｮｳ</t>
  </si>
  <si>
    <t>ｻﾄｳ ﾋﾛﾀｶ</t>
  </si>
  <si>
    <t>ｶﾄｳ ﾕｳﾀ</t>
  </si>
  <si>
    <t>ﾃｼﾛｷﾞ ﾘｸ</t>
  </si>
  <si>
    <t>ﾓﾝﾏ ﾀﾞｲｷ</t>
  </si>
  <si>
    <t>ﾆｲﾂﾏ ｶｵﾘ</t>
  </si>
  <si>
    <t>ｲｼﾊﾗ ﾅｵｷ</t>
  </si>
  <si>
    <t>ｸｻﾉ ﾕｳｷ</t>
  </si>
  <si>
    <t>ｸﾆﾄﾓ ｲｸﾄ</t>
  </si>
  <si>
    <t>ﾖｼﾀﾞ ｱｷﾗ</t>
  </si>
  <si>
    <t>ﾓﾘｱｲ ﾖｼﾉﾌﾞ</t>
  </si>
  <si>
    <t>ﾊﾝｶﾞｲ ﾋｶﾙ</t>
  </si>
  <si>
    <t>ﾁﾊﾞ ｱﾐﾘ</t>
  </si>
  <si>
    <t>ｱﾍﾞ ﾓｴﾉ</t>
  </si>
  <si>
    <t>ｺﾂﾞｶ ﾐﾎ</t>
  </si>
  <si>
    <t>ﾎｼ ﾐﾕｳ</t>
  </si>
  <si>
    <t>ｽｽﾞｷ ｴﾘ</t>
  </si>
  <si>
    <t>ﾅｶﾞｾ ﾙｲ</t>
  </si>
  <si>
    <t>ｽｽﾞｷ ｶﾂﾞﾅ</t>
  </si>
  <si>
    <t>ｱｺｼﾞﾏ ﾕｳﾀﾞｲ</t>
  </si>
  <si>
    <t>ｴｼﾞﾘ ﾋﾋﾞｷ</t>
  </si>
  <si>
    <t>ｽｽﾞｷ ﾋﾅﾉ</t>
  </si>
  <si>
    <t>ｽｽﾞｷ ﾌﾐﾔ</t>
  </si>
  <si>
    <t>ﾜﾀﾅﾍﾞ ﾄﾓﾔ</t>
  </si>
  <si>
    <t>ﾜﾀﾅﾍﾞ ﾕｳ</t>
  </si>
  <si>
    <t>ｽｽﾞｷ ｼｭﾝｽｹ</t>
  </si>
  <si>
    <t>ｸﾛﾇﾏ ﾕｳﾘ</t>
  </si>
  <si>
    <t>ｴﾀﾞｶﾜ ﾀﾞｲｽｹ</t>
  </si>
  <si>
    <t>ｺｳﾉ ﾏｻｷ</t>
  </si>
  <si>
    <t>ﾖｼﾀﾞ ﾘｮｳ</t>
  </si>
  <si>
    <t>ﾔﾏｻﾞｷ ｱﾔ</t>
  </si>
  <si>
    <t>ｱﾗｶﾜ ｼｮｳﾏ</t>
  </si>
  <si>
    <t>ｻｲﾄｳ ﾘｭｳ</t>
  </si>
  <si>
    <t>ﾔﾏｻﾞｷ ﾅｵﾄ</t>
  </si>
  <si>
    <t>ｽｽﾞｷ ﾏｱﾔ</t>
  </si>
  <si>
    <t>ｲｻﾞﾜ ﾘﾅ</t>
  </si>
  <si>
    <t>ｵｵﾀｹ ﾅﾅﾐ</t>
  </si>
  <si>
    <t>ﾔｽﾀ ｷﾖｶ</t>
  </si>
  <si>
    <t>ｴﾝﾄﾞｳ ﾉﾘﾔｽ</t>
  </si>
  <si>
    <t>ｵｵﾊﾀ ﾚﾝ</t>
  </si>
  <si>
    <t>ｶﾄｵﾉ ﾕｳﾏ</t>
  </si>
  <si>
    <t>ｽｽﾞｷ ﾀｽｸ</t>
  </si>
  <si>
    <t>ｵｵﾀ ｾﾅ</t>
  </si>
  <si>
    <t>ｸﾏｶﾞｲ ﾋﾞﾋﾞｱﾝ</t>
  </si>
  <si>
    <t>ｾｷ ﾚｲﾅ</t>
  </si>
  <si>
    <t>ﾊｼﾓﾄ ｱｵｲ</t>
  </si>
  <si>
    <t>ﾓｳｴ ﾅﾅｾ</t>
  </si>
  <si>
    <t>ｵﾉ ｿｳｲﾁｿｳ</t>
  </si>
  <si>
    <t>ﾀｶﾉ ﾕｳﾀﾞｲ</t>
  </si>
  <si>
    <t>ﾜｶﾓﾄ ﾕｷﾋﾛ</t>
  </si>
  <si>
    <t>ｲﾄｳ ﾔｽﾄ</t>
  </si>
  <si>
    <t>ﾊﾔｼ ｶｽﾐ</t>
  </si>
  <si>
    <t>ｽｽﾞｷ ﾀｲﾖｳ</t>
  </si>
  <si>
    <t>ﾖｼﾀﾞ ﾀｸﾔ</t>
  </si>
  <si>
    <t>ﾏﾂﾓﾄ ｱｽﾏ</t>
  </si>
  <si>
    <t>ﾖｼﾀﾞ ｿﾗｱｷ</t>
  </si>
  <si>
    <t>ﾒｸﾞﾛ ｺｳｷ</t>
  </si>
  <si>
    <t>ﾁﾀﾞ ﾃﾂﾛｳ</t>
  </si>
  <si>
    <t>ｸﾏﾓﾄ ｻｴ</t>
  </si>
  <si>
    <t>ﾜﾀﾅﾍﾞ ﾀｸ</t>
  </si>
  <si>
    <t>ｴﾝﾄﾞｳ ﾙﾉ</t>
  </si>
  <si>
    <t>ﾜﾀﾞ ﾉﾘｺ</t>
  </si>
  <si>
    <t>ｽｶﾞﾅﾐ  ﾘｭｳｷ</t>
  </si>
  <si>
    <t>ﾜﾗｶﾞｲ  ﾘｭｳｾｲ</t>
  </si>
  <si>
    <t>ｱﾍﾞ  ﾙｶ</t>
  </si>
  <si>
    <t>ｽｽﾞｷ  ﾋﾅ</t>
  </si>
  <si>
    <t>雲藤　大輝(3)</t>
  </si>
  <si>
    <t>高橋　滉斗(3)</t>
  </si>
  <si>
    <t>露木　　光(3)</t>
  </si>
  <si>
    <t>若松奎太朗(3)</t>
  </si>
  <si>
    <t>植野　靖隆(2)</t>
  </si>
  <si>
    <t>大内　一真(2)</t>
  </si>
  <si>
    <t>菅野　孝亮(2)</t>
  </si>
  <si>
    <t>鈴木　勇真(2)</t>
  </si>
  <si>
    <t>高橋　勇樹(2)</t>
  </si>
  <si>
    <t>藁谷　誠矢(2)</t>
  </si>
  <si>
    <t>柳田　学徳(2)</t>
  </si>
  <si>
    <t>青天目大地(2)</t>
  </si>
  <si>
    <t>引地　楓斗(2)</t>
  </si>
  <si>
    <t>加藤　愛佳(3)</t>
  </si>
  <si>
    <t>金成　　玲(3)</t>
  </si>
  <si>
    <t>坂本　蒼生(3)</t>
  </si>
  <si>
    <t>佐久間夏美(3)</t>
  </si>
  <si>
    <t>立石　美羽(3)</t>
  </si>
  <si>
    <t>中村　友紀(3)</t>
  </si>
  <si>
    <t>樋口　菜月(3)</t>
  </si>
  <si>
    <t>根本　妃奈(3)</t>
  </si>
  <si>
    <t>秋谷　慶都(2)</t>
  </si>
  <si>
    <t>大平　佳奈(2)</t>
  </si>
  <si>
    <t>大平　瑞季(2)</t>
  </si>
  <si>
    <t>藤田　夏穂(2)</t>
  </si>
  <si>
    <t>吉田　真奈(2)</t>
  </si>
  <si>
    <t>渡邊　結花(2)</t>
  </si>
  <si>
    <t>園部　駿樹(1)</t>
  </si>
  <si>
    <t>手代木　陸(1)</t>
  </si>
  <si>
    <t>門馬　大輝(1)</t>
  </si>
  <si>
    <t>和地　拓海(1)</t>
  </si>
  <si>
    <t>立原　幸音(1)</t>
  </si>
  <si>
    <t>吉田　怜未(1)</t>
  </si>
  <si>
    <t>新妻　香織(1)</t>
  </si>
  <si>
    <t>志賀友希乃(1)</t>
  </si>
  <si>
    <t>石原　直樹(2)</t>
  </si>
  <si>
    <t>菊池　永遠(3)</t>
  </si>
  <si>
    <t>岡田　祐弥(3)</t>
  </si>
  <si>
    <t>田伏　亮太(3)</t>
  </si>
  <si>
    <t>高　  裕之(3)</t>
  </si>
  <si>
    <t>関根　英寿(3)</t>
  </si>
  <si>
    <t>増藤　雄大(2)</t>
  </si>
  <si>
    <t>作山　裕哉(2)</t>
  </si>
  <si>
    <t>久保　　悠(2)</t>
  </si>
  <si>
    <t>草野　裕紀(1)</t>
  </si>
  <si>
    <t>青山　瑛来(1)</t>
  </si>
  <si>
    <t>國友　郁杜(1)</t>
  </si>
  <si>
    <t>吉田　　瑛(1)</t>
  </si>
  <si>
    <t>小菅　敬胤(1)</t>
  </si>
  <si>
    <t>盛合　慶喜(1)</t>
  </si>
  <si>
    <t>半谷　　洸(1)</t>
  </si>
  <si>
    <t>笠間　美憂(3)</t>
  </si>
  <si>
    <t>島田　菜月(2)</t>
  </si>
  <si>
    <t>稲月　歩美(2)</t>
  </si>
  <si>
    <t>緑川　　杏(2)</t>
  </si>
  <si>
    <t>水上　彩花(2)</t>
  </si>
  <si>
    <t>髙森　海樹(2)</t>
  </si>
  <si>
    <t>千葉杏海織(1)</t>
  </si>
  <si>
    <t>鈴木　亜依(1)</t>
  </si>
  <si>
    <t>関根　彩華(1)</t>
  </si>
  <si>
    <t>田中　明律(1)</t>
  </si>
  <si>
    <t>阿部　萌乃(1)</t>
  </si>
  <si>
    <t>小塚　美穂(1)</t>
  </si>
  <si>
    <t>星　　美優(1)</t>
  </si>
  <si>
    <t>菊田　透哉(2)</t>
  </si>
  <si>
    <t>児玉　英樹(2)</t>
  </si>
  <si>
    <t>鈴木　瑛莉(2)</t>
  </si>
  <si>
    <t>鈴木　みゆ(1)</t>
  </si>
  <si>
    <t>長瀬　瑠衣(1)</t>
  </si>
  <si>
    <t>赤坂　允聴(3)</t>
  </si>
  <si>
    <t>運賀　涼介(3)</t>
  </si>
  <si>
    <t>江尻　一葵(3)</t>
  </si>
  <si>
    <t>大友　佑記(3)</t>
  </si>
  <si>
    <t>鯨岡　光太(3)</t>
  </si>
  <si>
    <t>河野　裕太(3)</t>
  </si>
  <si>
    <t>佐藤　　響(3)</t>
  </si>
  <si>
    <t>平栗　大介(3)</t>
  </si>
  <si>
    <t>平野　奨人(3)</t>
  </si>
  <si>
    <t>蛭田　想純(3)</t>
  </si>
  <si>
    <t>藤森　佳伊(3)</t>
  </si>
  <si>
    <t>池端友希乃(2)</t>
  </si>
  <si>
    <t>樫村　悠太(2)</t>
  </si>
  <si>
    <t>齊藤　結太(2)</t>
  </si>
  <si>
    <t>酒井　智也(2)</t>
  </si>
  <si>
    <t>坂本　耀平(2)</t>
  </si>
  <si>
    <t>鈴木　和那(2)</t>
  </si>
  <si>
    <t>鈴木　勇輝(2)</t>
  </si>
  <si>
    <t>田中那乙樹(2)</t>
  </si>
  <si>
    <t>福田　菜央(2)</t>
  </si>
  <si>
    <t>細野　真希(2)</t>
  </si>
  <si>
    <t>渡邉　大勇(2)</t>
  </si>
  <si>
    <t>阿子島雄大(1)</t>
  </si>
  <si>
    <t>井上　夏鈴(1)</t>
  </si>
  <si>
    <t>江尻　　響(1)</t>
  </si>
  <si>
    <t>木村　真道(1)</t>
  </si>
  <si>
    <t>笹川　優人(1)</t>
  </si>
  <si>
    <t>鈴木　萌乃(1)</t>
  </si>
  <si>
    <t>鈴木　郁也(1)</t>
  </si>
  <si>
    <t>正岡　大空(1)</t>
  </si>
  <si>
    <t>宗形　陵太(1)</t>
  </si>
  <si>
    <t>吉井　大登(1)</t>
  </si>
  <si>
    <t>渡邊　元気(1)</t>
  </si>
  <si>
    <t>渡邉　智也(1)</t>
  </si>
  <si>
    <t>渡辺　　優(1)</t>
  </si>
  <si>
    <t>髙木　健太(3)</t>
  </si>
  <si>
    <t>遠藤　裕汰(3)</t>
  </si>
  <si>
    <t>菅野　聖人(3)</t>
  </si>
  <si>
    <t>鈴木　敦也(3)</t>
  </si>
  <si>
    <t>馬上　航平(3)</t>
  </si>
  <si>
    <t>草野貴美香(3)</t>
  </si>
  <si>
    <t>木村　安寿(3)</t>
  </si>
  <si>
    <t>矢吹　彩音(3)</t>
  </si>
  <si>
    <t>関　安未華(3)</t>
  </si>
  <si>
    <t>鈴木　駿佑(2)</t>
  </si>
  <si>
    <t>蛭田　大聖(2)</t>
  </si>
  <si>
    <t>吉野　彰馬(2)</t>
  </si>
  <si>
    <t>黒沼　裕理(2)</t>
  </si>
  <si>
    <t>枝川　大祐(1)</t>
  </si>
  <si>
    <t>河野　雅生(1)</t>
  </si>
  <si>
    <t>吉田　　凌(1)</t>
  </si>
  <si>
    <t>片寄　　碧(1)</t>
  </si>
  <si>
    <t>草野　育未(1)</t>
  </si>
  <si>
    <t>佐藤華ﾙｲｰｽﾞ(1)</t>
  </si>
  <si>
    <t>蛭田　玲菜(1)</t>
  </si>
  <si>
    <t>山崎　　彩(1)</t>
  </si>
  <si>
    <t>安島　乃愛(3)</t>
  </si>
  <si>
    <t>今井　梨乃(3)</t>
  </si>
  <si>
    <t>大谷　未来(1)</t>
  </si>
  <si>
    <t>香川　　蘭(3)</t>
  </si>
  <si>
    <t>佐々木優衣(1)</t>
  </si>
  <si>
    <t>田代　愛依(3)</t>
  </si>
  <si>
    <t>中西　凜香(2)</t>
  </si>
  <si>
    <t>福井　佳奈(2)</t>
  </si>
  <si>
    <t>宮本　侑奈(3)</t>
  </si>
  <si>
    <t>安田　優果(2)</t>
  </si>
  <si>
    <t>荒川　翔真(1)</t>
  </si>
  <si>
    <t>尾張　広海(3)</t>
  </si>
  <si>
    <t>木田　将貴(3)</t>
  </si>
  <si>
    <t>斉藤　　龍(1)</t>
  </si>
  <si>
    <t>鈴木　悠斗(3)</t>
  </si>
  <si>
    <t>山﨑　直人(1)</t>
  </si>
  <si>
    <t>吉田　幹汰(3)</t>
  </si>
  <si>
    <t>小平　周平(3)</t>
  </si>
  <si>
    <t>大川原　健(2)</t>
  </si>
  <si>
    <t>小林　　楓(2)</t>
  </si>
  <si>
    <t>渋谷　貴将(2)</t>
  </si>
  <si>
    <t>渡辺　　豊(2)</t>
  </si>
  <si>
    <t>鈴木　真綾(2)</t>
  </si>
  <si>
    <t>伊沢　麗奈(1)</t>
  </si>
  <si>
    <t>大竹　七海(1)</t>
  </si>
  <si>
    <t>安田　聖佳(1)</t>
  </si>
  <si>
    <t>遠藤　聖也(3)</t>
  </si>
  <si>
    <t>小林　拓磨(3)</t>
  </si>
  <si>
    <t>鈴木　大輝(3)</t>
  </si>
  <si>
    <t>佐藤　　光(3)</t>
  </si>
  <si>
    <t>鈴木　佑哉(3)</t>
  </si>
  <si>
    <t>高橋　友喜(3)</t>
  </si>
  <si>
    <t>中村　駿太(3)</t>
  </si>
  <si>
    <t>川原吹洸人(3)</t>
  </si>
  <si>
    <t>遠藤　悠起(2)</t>
  </si>
  <si>
    <t>遠藤　教叶(2)</t>
  </si>
  <si>
    <t>蛭田　総司(2)</t>
  </si>
  <si>
    <t>川島　涼大(2)</t>
  </si>
  <si>
    <t>鈴木　大翔(2)</t>
  </si>
  <si>
    <t>鈴木　涼介(2)</t>
  </si>
  <si>
    <t>油座　和輝(2)</t>
  </si>
  <si>
    <t>岡部　晴斗(2)</t>
  </si>
  <si>
    <t>小峰　遥香(2)</t>
  </si>
  <si>
    <t>渡邊　俊輔(2)</t>
  </si>
  <si>
    <t>吉田　　玄(2)</t>
  </si>
  <si>
    <t>吉田　直矢(2)</t>
  </si>
  <si>
    <t>蛭田　柾樹(1)</t>
  </si>
  <si>
    <t>小鍜治　陸(1)</t>
  </si>
  <si>
    <t>酒井　拓美(1)</t>
  </si>
  <si>
    <t>関根　尚希(1)</t>
  </si>
  <si>
    <t>本田　海翔(1)</t>
  </si>
  <si>
    <t>大畑　　蓮(1)</t>
  </si>
  <si>
    <t>上遠野佑真(1)</t>
  </si>
  <si>
    <t>鈴木　　佑(1)</t>
  </si>
  <si>
    <t>伊藤　　藍(3)</t>
  </si>
  <si>
    <t>鵜沼　大悟(2)</t>
  </si>
  <si>
    <t>遠藤菜々子(2)</t>
  </si>
  <si>
    <t>大内　茉央(3)</t>
  </si>
  <si>
    <t>太田　世名(1)</t>
  </si>
  <si>
    <t>櫛田　勇輝(3)</t>
  </si>
  <si>
    <t>熊谷　栞奈(1)</t>
  </si>
  <si>
    <t>熊谷美々杏(1)</t>
  </si>
  <si>
    <t>小湊　海夢(1)</t>
  </si>
  <si>
    <t>櫻場　祐哉(3)</t>
  </si>
  <si>
    <t>佐藤　栞南(3)</t>
  </si>
  <si>
    <t>三瓶　弘輝(1)</t>
  </si>
  <si>
    <t>三本菅愛実(3)</t>
  </si>
  <si>
    <t>柴山　大知(1)</t>
  </si>
  <si>
    <t>下山田佳奈(2)</t>
  </si>
  <si>
    <t>鈴木　美佑(3)</t>
  </si>
  <si>
    <t>鈴木　萌未(2)</t>
  </si>
  <si>
    <t>関　　玲奈(1)</t>
  </si>
  <si>
    <t>土屋　和輝(3)</t>
  </si>
  <si>
    <t>野木　亮佑(3)</t>
  </si>
  <si>
    <t>橋本　　葵(1)</t>
  </si>
  <si>
    <t>馬上　南颯(1)</t>
  </si>
  <si>
    <t>渡邊　菜桜(1)</t>
  </si>
  <si>
    <t>北郷　琉太(3)</t>
  </si>
  <si>
    <t>北條　大地(3)</t>
  </si>
  <si>
    <t>内山　　凌(3)</t>
  </si>
  <si>
    <t>蛭田　　陽(3)</t>
  </si>
  <si>
    <t>三春　裕貴(3)</t>
  </si>
  <si>
    <t>加藤　　玲(3)</t>
  </si>
  <si>
    <t>菊地　亮介(3)</t>
  </si>
  <si>
    <t>高萩　恭介(3)</t>
  </si>
  <si>
    <t>菅波　　新(3)</t>
  </si>
  <si>
    <t>白土　裕介(3)</t>
  </si>
  <si>
    <t>中村　元気(2)</t>
  </si>
  <si>
    <t>青木　耕大(2)</t>
  </si>
  <si>
    <t>矢口　翔平(2)</t>
  </si>
  <si>
    <t>留場　　舜(2)</t>
  </si>
  <si>
    <t>林　　竜生(2)</t>
  </si>
  <si>
    <t>緑川祥太朗(2)</t>
  </si>
  <si>
    <t>髙木　誠琉(2)</t>
  </si>
  <si>
    <t>遠藤　寛太(2)</t>
  </si>
  <si>
    <t>石川　優樹(2)</t>
  </si>
  <si>
    <t>鈴木　康平(2)</t>
  </si>
  <si>
    <t>小野蒼一郎(2)</t>
  </si>
  <si>
    <t>助川　健太(2)</t>
  </si>
  <si>
    <t>国府田泰希(2)</t>
  </si>
  <si>
    <t>髙野　雄大(1)</t>
  </si>
  <si>
    <t>佐藤　瀬斗(1)</t>
  </si>
  <si>
    <t>鈴木　雄大(1)</t>
  </si>
  <si>
    <t>園部　智尋(1)</t>
  </si>
  <si>
    <t>若本　幸大(1)</t>
  </si>
  <si>
    <t>平山　朝陽(1)</t>
  </si>
  <si>
    <t>澤田　　樹(1)</t>
  </si>
  <si>
    <t>橋本　尚人(1)</t>
  </si>
  <si>
    <t>半谷　　絃(1)</t>
  </si>
  <si>
    <t>伊東　晏杜(1)</t>
  </si>
  <si>
    <t>高松　紗綾(3)</t>
  </si>
  <si>
    <t>矢沢　果鈴(3)</t>
  </si>
  <si>
    <t>芦野　美優(3)</t>
  </si>
  <si>
    <t>戸崎　未奈(3)</t>
  </si>
  <si>
    <t>松本　優衣(2)</t>
  </si>
  <si>
    <t>鹿山奈津子(2)</t>
  </si>
  <si>
    <t>宮下　梨桜(2)</t>
  </si>
  <si>
    <t>馬上亜里紗(2)</t>
  </si>
  <si>
    <t>高橋　歩里(2)</t>
  </si>
  <si>
    <t>杉本　永遠(1)</t>
  </si>
  <si>
    <t>林　　香澄(1)</t>
  </si>
  <si>
    <t>草野　留維(3)</t>
  </si>
  <si>
    <t>ﾋﾟﾁｸｰﾙ  ﾚｲ(3)</t>
  </si>
  <si>
    <t>緑川　央人(2)</t>
  </si>
  <si>
    <t>遠藤　雅也(2)</t>
  </si>
  <si>
    <t>小野　滉太(1)</t>
  </si>
  <si>
    <t>佐藤　直樹(1)</t>
  </si>
  <si>
    <t>鈴木　太陽(1)</t>
  </si>
  <si>
    <t>荻野　嵩人(1)</t>
  </si>
  <si>
    <t>吉田　拓哉(1)</t>
  </si>
  <si>
    <t>淺野　　悠(3)</t>
  </si>
  <si>
    <t>石渡　眞衣(2)</t>
  </si>
  <si>
    <t>今泉妃奈乃(2)</t>
  </si>
  <si>
    <t>木田　咲来(2)</t>
  </si>
  <si>
    <t>鈴木加奈子(2)</t>
  </si>
  <si>
    <t>富岡　唯菜(2)</t>
  </si>
  <si>
    <t>長瀬　華那(2)</t>
  </si>
  <si>
    <t>瀧口　未夢(1)</t>
  </si>
  <si>
    <t>草野　菜穂(1)</t>
  </si>
  <si>
    <t>江尻　知穂(1)</t>
  </si>
  <si>
    <t>明智　香厘(1)</t>
  </si>
  <si>
    <t>箱崎　香奈(1)</t>
  </si>
  <si>
    <t>松本　飛真(2)</t>
  </si>
  <si>
    <t>吉田　空晃(1)</t>
  </si>
  <si>
    <t>秋野　　涼(3)</t>
  </si>
  <si>
    <t>阿部慎太郎(2)</t>
  </si>
  <si>
    <t>五十嵐拓海(3)</t>
  </si>
  <si>
    <t>猪狩周太郎(2)</t>
  </si>
  <si>
    <t>上圷千華子(3)</t>
  </si>
  <si>
    <t>志賀　智樹(3)</t>
  </si>
  <si>
    <t>末永　　淳(2)</t>
  </si>
  <si>
    <t>龍田千里菜(2)</t>
  </si>
  <si>
    <t>橋本　宏太(2)</t>
  </si>
  <si>
    <t>蛭田　大稀(3)</t>
  </si>
  <si>
    <t>松本安基良(2)</t>
  </si>
  <si>
    <t>八島すみれ(3)</t>
  </si>
  <si>
    <t>山田　優多(2)</t>
  </si>
  <si>
    <t>横田　亮祐(3)</t>
  </si>
  <si>
    <t>吉田　　廉(3)</t>
  </si>
  <si>
    <t>目黒　光樹(1)</t>
  </si>
  <si>
    <t>赤倉　　翼(1)</t>
  </si>
  <si>
    <t>大竹　美緒(1)</t>
  </si>
  <si>
    <t>上野　美咲(1)</t>
  </si>
  <si>
    <t>阿部　聖大(1)</t>
  </si>
  <si>
    <t>智田　徹郎(1)</t>
  </si>
  <si>
    <t>遠藤麟太郎(1)</t>
  </si>
  <si>
    <t>佐藤　優斗(1)</t>
  </si>
  <si>
    <t>熊本　咲英(1)</t>
  </si>
  <si>
    <t>畠山　茉紘(1)</t>
  </si>
  <si>
    <t>村越　美紀(1)</t>
  </si>
  <si>
    <t>小野　龍哉(3)</t>
  </si>
  <si>
    <t>菊地　陽太(3)</t>
  </si>
  <si>
    <t>久保木雄介(3)</t>
  </si>
  <si>
    <t>野田　蒼士(3)</t>
  </si>
  <si>
    <t>谷中田健太(3)</t>
  </si>
  <si>
    <t>櫛田　崇裕(2)</t>
  </si>
  <si>
    <t>小林　惇人(2)</t>
  </si>
  <si>
    <t>鈴木　龍聖(2)</t>
  </si>
  <si>
    <t>関根　希音(2)</t>
  </si>
  <si>
    <t>矢内　真生(2)</t>
  </si>
  <si>
    <t>横江　俊亮(2)</t>
  </si>
  <si>
    <t>吉成　隼輝(2)</t>
  </si>
  <si>
    <t>髙森　英志(1)</t>
  </si>
  <si>
    <t>新妻　直大(1)</t>
  </si>
  <si>
    <t>平野　晃雅(1)</t>
  </si>
  <si>
    <t>渡部　　拓(1)</t>
  </si>
  <si>
    <t>井上さくら(3)</t>
  </si>
  <si>
    <t>加藤　彩雅(3)</t>
  </si>
  <si>
    <t>草野　瑞貴(3)</t>
  </si>
  <si>
    <t>平野　花梨(3)</t>
  </si>
  <si>
    <t>吉田　　愛(3)</t>
  </si>
  <si>
    <t>渡邉　　麗(3)</t>
  </si>
  <si>
    <t>前田　栞奈(2)</t>
  </si>
  <si>
    <t>渡邉　紫音(2)</t>
  </si>
  <si>
    <t>遠藤　瑠乃(1)</t>
  </si>
  <si>
    <t>折原　陽香(1)</t>
  </si>
  <si>
    <t>香川　夢花(1)</t>
  </si>
  <si>
    <t>加藤　遥雅(1)</t>
  </si>
  <si>
    <t>花田　佳音(1)</t>
  </si>
  <si>
    <t>和田　典子(1)</t>
  </si>
  <si>
    <t>菅波　竜輝(2)</t>
  </si>
  <si>
    <t>藁谷　竜晟(1)</t>
  </si>
  <si>
    <t>阿部　瑠嘉(1)</t>
  </si>
  <si>
    <t>鈴木　妃華(2)</t>
  </si>
  <si>
    <t>磐城学芸</t>
  </si>
  <si>
    <t>福島高専</t>
  </si>
  <si>
    <t>愛澤　聖耶(3)</t>
  </si>
  <si>
    <t>池田　　侑(3)</t>
  </si>
  <si>
    <t>石井将悠樹(3)</t>
  </si>
  <si>
    <t>草野　圭冴(3)</t>
  </si>
  <si>
    <t>佐藤　伯洋(3)</t>
  </si>
  <si>
    <t>濱松　勇樹(3)</t>
  </si>
  <si>
    <t>吉野　優太(3)</t>
  </si>
  <si>
    <t>吉村　春樹(3)</t>
  </si>
  <si>
    <t>渡邉　智己(3)</t>
  </si>
  <si>
    <t>渡邉　智宏(3)</t>
  </si>
  <si>
    <t>相澤　幹太(2)</t>
  </si>
  <si>
    <t>五十嵐斗真(2)</t>
  </si>
  <si>
    <t>伊東　拓哉(2)</t>
  </si>
  <si>
    <t>木村　優希(2)</t>
  </si>
  <si>
    <t>草野　浩世(2)</t>
  </si>
  <si>
    <t>佐藤　祐基(2)</t>
  </si>
  <si>
    <t>髙萩　龍真(2)</t>
  </si>
  <si>
    <t>西山浩太朗(2)</t>
  </si>
  <si>
    <t>若松　稜人(2)</t>
  </si>
  <si>
    <t>渡邊　　快(2)</t>
  </si>
  <si>
    <t>相澤　光佑(1)</t>
  </si>
  <si>
    <t>小野　遥翔(1)</t>
  </si>
  <si>
    <t>柿崎　小鉄(1)</t>
  </si>
  <si>
    <t>柴野　麗也(1)</t>
  </si>
  <si>
    <t>渋川　陽希(1)</t>
  </si>
  <si>
    <t>鈴木　博士(1)</t>
  </si>
  <si>
    <t>鈴木　悠太(1)</t>
  </si>
  <si>
    <t>新妻　拓巳(1)</t>
  </si>
  <si>
    <t>羽賀井研心(1)</t>
  </si>
  <si>
    <t>宮部　滉士(1)</t>
  </si>
  <si>
    <t>渡邉　浩平(1)</t>
  </si>
  <si>
    <t>堀越　咲生(3)</t>
  </si>
  <si>
    <t>若林　真央(3)</t>
  </si>
  <si>
    <t>渡部　杏奈(3)</t>
  </si>
  <si>
    <t>佐藤　美緒(2)</t>
  </si>
  <si>
    <t>下妻　麗奈(2)</t>
  </si>
  <si>
    <t>髙野　彩映(2)</t>
  </si>
  <si>
    <t>阿部　円香(1)</t>
  </si>
  <si>
    <t>池田　　周(1)</t>
  </si>
  <si>
    <t>栗田　杏華(1)</t>
  </si>
  <si>
    <t>佐藤菜々香(1)</t>
  </si>
  <si>
    <t>鈴木ひより(1)</t>
  </si>
  <si>
    <t>時實　さわ(1)</t>
  </si>
  <si>
    <t>長谷川美月(1)</t>
  </si>
  <si>
    <t>渡部　未来(1)</t>
  </si>
  <si>
    <t>大和田　章(3)</t>
  </si>
  <si>
    <t>水野谷陽亮(3)</t>
  </si>
  <si>
    <t>坂本　耀介(3)</t>
  </si>
  <si>
    <t>矢野　綾人(2)</t>
  </si>
  <si>
    <t>鈴木　和磨(2)</t>
  </si>
  <si>
    <t>髙橋　大地(2)</t>
  </si>
  <si>
    <t>玉村　悠貴(2)</t>
  </si>
  <si>
    <t>西牧　琉石(2)</t>
  </si>
  <si>
    <t>青木　怜弥(2)</t>
  </si>
  <si>
    <t>齋藤　恭右(2)</t>
  </si>
  <si>
    <t>深澤　颯馬(1)</t>
  </si>
  <si>
    <t>平田　遥翔(1)</t>
  </si>
  <si>
    <t>渡邉李々杏(1)</t>
  </si>
  <si>
    <t>福田　夢月(1)</t>
  </si>
  <si>
    <t>近藤　充希(1)</t>
  </si>
  <si>
    <t>松本安春己(1)</t>
  </si>
  <si>
    <t>菅原　遥己(1)</t>
  </si>
  <si>
    <t>滝沢　麻衣(1)</t>
  </si>
  <si>
    <t>藁谷　　翔(1)</t>
  </si>
  <si>
    <t>秋谷　直慶(3)</t>
  </si>
  <si>
    <t>阿部　大和(3)</t>
  </si>
  <si>
    <t>後田　睦月(3)</t>
  </si>
  <si>
    <t>仙坂　　廉(3)</t>
  </si>
  <si>
    <t>福澤　　快(3)</t>
  </si>
  <si>
    <t>遠藤　　潤(3)</t>
  </si>
  <si>
    <t>鵜沼　隼人(3)</t>
  </si>
  <si>
    <t>大和田琉暉(3)</t>
  </si>
  <si>
    <t>中野　歩夢(3)</t>
  </si>
  <si>
    <t>前田　雄正(3)</t>
  </si>
  <si>
    <t>伊藤光汰朗(3)</t>
  </si>
  <si>
    <t>猪狩　柚葉(3)</t>
  </si>
  <si>
    <t>鈴木　明里(3)</t>
  </si>
  <si>
    <t>板倉　茉凜(3)</t>
  </si>
  <si>
    <t>菅野　絵理(3)</t>
  </si>
  <si>
    <t>鈴木　小夏(3)</t>
  </si>
  <si>
    <t>長谷川莉子(3)</t>
  </si>
  <si>
    <t>作山真梨萌(3)</t>
  </si>
  <si>
    <t>塩　　采美(3)</t>
  </si>
  <si>
    <t>菅波　愛梨(3)</t>
  </si>
  <si>
    <t>高橋　萌香(3)</t>
  </si>
  <si>
    <t>渡邉　稀帝(3)</t>
  </si>
  <si>
    <t>若松すず菜(3)</t>
  </si>
  <si>
    <t>伊藤　礼唯(2)</t>
  </si>
  <si>
    <t>末窪　海翔(2)</t>
  </si>
  <si>
    <t>渡邊　悠雅(2)</t>
  </si>
  <si>
    <t>小松　渚紗(2)</t>
  </si>
  <si>
    <t>橋本　凌空(2)</t>
  </si>
  <si>
    <t>今野　涼太(2)</t>
  </si>
  <si>
    <t>荒木　恭吾(2)</t>
  </si>
  <si>
    <t>大澤　美月(2)</t>
  </si>
  <si>
    <t>小山　風香(2)</t>
  </si>
  <si>
    <t>山野辺雪乃(2)</t>
  </si>
  <si>
    <t>猪狩　凪彩(2)</t>
  </si>
  <si>
    <t>金成　笑来(2)</t>
  </si>
  <si>
    <t>本田　真央(2)</t>
  </si>
  <si>
    <t>阿部　桃花(2)</t>
  </si>
  <si>
    <t>後藤　梨那(2)</t>
  </si>
  <si>
    <t>有田　姫来(2)</t>
  </si>
  <si>
    <t>福田　理乃(2)</t>
  </si>
  <si>
    <t>坂本　龍豊(1)</t>
  </si>
  <si>
    <t>佐藤　健辰(1)</t>
  </si>
  <si>
    <t>馬上　幸大(1)</t>
  </si>
  <si>
    <t>塚本　龍斗(1)</t>
  </si>
  <si>
    <t>安田　啓介(1)</t>
  </si>
  <si>
    <t>小峯　遥香(1)</t>
  </si>
  <si>
    <t>志賀千風優(1)</t>
  </si>
  <si>
    <t>勝又　颯姫(1)</t>
  </si>
  <si>
    <t>佐藤　愛澄(1)</t>
  </si>
  <si>
    <t>鯨岡　瞳月(1)</t>
  </si>
  <si>
    <t>國友　美里(1)</t>
  </si>
  <si>
    <t>府川　祥子(1)</t>
  </si>
  <si>
    <t>奥山　優愛(1)</t>
  </si>
  <si>
    <t>福田　結衣(1)</t>
  </si>
  <si>
    <t>児山　　倫(1)</t>
  </si>
  <si>
    <t>日高龍之介(1)</t>
  </si>
  <si>
    <t>岩崎　航太(1)</t>
  </si>
  <si>
    <t>五十嵐幸祐(1)</t>
  </si>
  <si>
    <t>高木　海斗(1)</t>
  </si>
  <si>
    <t>太田　郁哉(1)</t>
  </si>
  <si>
    <t>山中　奏絢(1)</t>
  </si>
  <si>
    <t>高木　和真(1)</t>
  </si>
  <si>
    <t>中村　勇仁(2)</t>
  </si>
  <si>
    <t>酒井　敬吾(2)</t>
  </si>
  <si>
    <t>石橋　優希(3)</t>
  </si>
  <si>
    <t>大石　英貴(3)</t>
  </si>
  <si>
    <t>佐原　光哉(3)</t>
  </si>
  <si>
    <t>井上　　岳(3)</t>
  </si>
  <si>
    <t>酒井　佑輔(3)</t>
  </si>
  <si>
    <t>高木　想吾(3)</t>
  </si>
  <si>
    <t>矢代　貴栄(3)</t>
  </si>
  <si>
    <t>福永　樹生(3)</t>
  </si>
  <si>
    <t>大平　采初(1)</t>
  </si>
  <si>
    <t>熊谷　咲里(1)</t>
  </si>
  <si>
    <t>大越　初美(1)</t>
  </si>
  <si>
    <t>石井　楓恋(1)</t>
  </si>
  <si>
    <t>遠藤　芽衣(1)</t>
  </si>
  <si>
    <t>志賀　夢乃(1)</t>
  </si>
  <si>
    <t>岩谷　　咲(1)</t>
  </si>
  <si>
    <t>木村妃奈乃(1)</t>
  </si>
  <si>
    <t>安島　聖琳(1)</t>
  </si>
  <si>
    <t>半谷　咲綺(1)</t>
  </si>
  <si>
    <t>福永　華凛(1)</t>
  </si>
  <si>
    <t>青山　茉奈(2)</t>
  </si>
  <si>
    <t>大谷　晴海(2)</t>
  </si>
  <si>
    <t>高儀　未來(2)</t>
  </si>
  <si>
    <t>早乙女さくら(2)</t>
  </si>
  <si>
    <t>吉田　美咲(3)</t>
  </si>
  <si>
    <t>根本　茜音(3)</t>
  </si>
  <si>
    <t>岡田　真歩(3)</t>
  </si>
  <si>
    <t>小林　愛佳(3)</t>
  </si>
  <si>
    <t>石井　花音(3)</t>
  </si>
  <si>
    <t>二宮　帆景(3)</t>
  </si>
  <si>
    <t>愛川　りこ(3)</t>
  </si>
  <si>
    <t>安齊　初佳(3)</t>
  </si>
  <si>
    <t>井浦　萌愛(1)</t>
  </si>
  <si>
    <t>猪狩　匡貴(1)</t>
  </si>
  <si>
    <t>石井　愛梨(1)</t>
  </si>
  <si>
    <t>石川　和輝(1)</t>
  </si>
  <si>
    <t>鵜沼輝和音(1)</t>
  </si>
  <si>
    <t>遠藤　應介(1)</t>
  </si>
  <si>
    <t>大内陽南子(1)</t>
  </si>
  <si>
    <t>岡﨑　美友(3)</t>
  </si>
  <si>
    <t>上遠野詩音(3)</t>
  </si>
  <si>
    <t>冠木　日向(1)</t>
  </si>
  <si>
    <t>川田　聖真(1)</t>
  </si>
  <si>
    <t>菅野　陽向(1)</t>
  </si>
  <si>
    <t>菊地　花音(1)</t>
  </si>
  <si>
    <t>北村　晃聖(1)</t>
  </si>
  <si>
    <t>北村　　樹(3)</t>
  </si>
  <si>
    <t>草野　智香(1)</t>
  </si>
  <si>
    <t>黒木　海志(3)</t>
  </si>
  <si>
    <t>小林　千紘(3)</t>
  </si>
  <si>
    <t>斎藤　誠樹(2)</t>
  </si>
  <si>
    <t>佐々木　陸(3)</t>
  </si>
  <si>
    <t>佐藤　柚奈(1)</t>
  </si>
  <si>
    <t>志賀　陽樹(1)</t>
  </si>
  <si>
    <t>白土きらり(1)</t>
  </si>
  <si>
    <t>鍔　　颯人(2)</t>
  </si>
  <si>
    <t>殿岡恵之介(3)</t>
  </si>
  <si>
    <t>根本　佳奈(3)</t>
  </si>
  <si>
    <t>古内　友基(1)</t>
  </si>
  <si>
    <t>山川　陽菜(1)</t>
  </si>
  <si>
    <t>渡邉　自然(2)</t>
  </si>
  <si>
    <t>渡邊　渉悟(3)</t>
  </si>
  <si>
    <t>吉田　瑛翔(3)</t>
  </si>
  <si>
    <t>鈴木　拓磨(3)</t>
  </si>
  <si>
    <t>齊藤　拓磨(3)</t>
  </si>
  <si>
    <t>佐藤　遼弥(2)</t>
  </si>
  <si>
    <t>村上　一翔(2)</t>
  </si>
  <si>
    <t>麻原　由喜(2)</t>
  </si>
  <si>
    <t>古市　郁哉(2)</t>
  </si>
  <si>
    <t>松本　　俊(2)</t>
  </si>
  <si>
    <t>北郷　莉子(2)</t>
  </si>
  <si>
    <t>荻野　愛生(2)</t>
  </si>
  <si>
    <t>秋元　れい(2)</t>
  </si>
  <si>
    <t>石川　紗羽(2)</t>
  </si>
  <si>
    <t>戸田麻奈未(2)</t>
  </si>
  <si>
    <t>酒井　愛梨(3)</t>
  </si>
  <si>
    <t>鷺　　一晴(3)</t>
  </si>
  <si>
    <t>猪狩　政人(3)</t>
  </si>
  <si>
    <t>緒方航太郎(3)</t>
  </si>
  <si>
    <t>岡田　周哉(3)</t>
  </si>
  <si>
    <t>髙木　優真(3)</t>
  </si>
  <si>
    <t>竹田　洋陸(3)</t>
  </si>
  <si>
    <t>愛川　和輝(2)</t>
  </si>
  <si>
    <t>大和田貴治(2)</t>
  </si>
  <si>
    <t>佐藤　真翔(2)</t>
  </si>
  <si>
    <t>鈴木　隆斗(2)</t>
  </si>
  <si>
    <t>添田　愛翔(2)</t>
  </si>
  <si>
    <t>多嶋　悠佑(2)</t>
  </si>
  <si>
    <t>中島　紅勝(2)</t>
  </si>
  <si>
    <t>田中　　颯(1)</t>
  </si>
  <si>
    <t>杉山伊万里(3)</t>
  </si>
  <si>
    <t>鈴木　七海(3)</t>
  </si>
  <si>
    <t>菊田　　結(2)</t>
  </si>
  <si>
    <t>酒井美沙登(2)</t>
  </si>
  <si>
    <t>佐藤　光希(2)</t>
  </si>
  <si>
    <t>鈴木　芽愛(2)</t>
  </si>
  <si>
    <t>西山　はな(2)</t>
  </si>
  <si>
    <t>根本　日葵(2)</t>
  </si>
  <si>
    <t>德元　佑奈(1)</t>
  </si>
  <si>
    <t>根本　志歩(1)</t>
  </si>
  <si>
    <t>大越　美央(2)</t>
  </si>
  <si>
    <t>武田　莉奈(1)</t>
  </si>
  <si>
    <t>宇佐見雄生(2)</t>
  </si>
  <si>
    <t>矢内　恩珠(2)</t>
  </si>
  <si>
    <t>猪狩　優花(2)</t>
  </si>
  <si>
    <t>佐久間甲斐(2)</t>
  </si>
  <si>
    <t>長谷川優太(2)</t>
  </si>
  <si>
    <t>佐久間　月(1)</t>
  </si>
  <si>
    <t>松本　和季(1)</t>
  </si>
  <si>
    <t>猪狩　　漠(3)</t>
  </si>
  <si>
    <t>遠藤　拓馬(3)</t>
  </si>
  <si>
    <t>菊地　尚太(3)</t>
  </si>
  <si>
    <t>鈴木　竜叶(3)</t>
  </si>
  <si>
    <t>鈴木　竜馬(3)</t>
  </si>
  <si>
    <t>高野　奨馬(3)</t>
  </si>
  <si>
    <t>高萩　翔大(3)</t>
  </si>
  <si>
    <t>根本　大輝(3)</t>
  </si>
  <si>
    <t>江尻　　茜(3)</t>
  </si>
  <si>
    <t>大津凛々香(3)</t>
  </si>
  <si>
    <t>坂本　はな(3)</t>
  </si>
  <si>
    <t>富樫菜々子(3)</t>
  </si>
  <si>
    <t>新妻　花胡(3)</t>
  </si>
  <si>
    <t>遠藤　光晟(2)</t>
  </si>
  <si>
    <t>鯨岡　駿太(2)</t>
  </si>
  <si>
    <t>佐藤　匠悟(2)</t>
  </si>
  <si>
    <t>渋谷　柾人(2)</t>
  </si>
  <si>
    <t>根本　　晃(2)</t>
  </si>
  <si>
    <t>平根　優大(2)</t>
  </si>
  <si>
    <t>武藤　拓希(2)</t>
  </si>
  <si>
    <t>村山　武斗(2)</t>
  </si>
  <si>
    <t>渡邉　凱斗(2)</t>
  </si>
  <si>
    <t>渡邉　海翔(2)</t>
  </si>
  <si>
    <t>渡辺　拓実(2)</t>
  </si>
  <si>
    <t>渡辺　　威(2)</t>
  </si>
  <si>
    <t>内村　美優(2)</t>
  </si>
  <si>
    <t>坂本　　咲(2)</t>
  </si>
  <si>
    <t>増子　琉風(2)</t>
  </si>
  <si>
    <t>馬目　美夏(2)</t>
  </si>
  <si>
    <t>吉田　千紘(2)</t>
  </si>
  <si>
    <t>笹原　大夢(1)</t>
  </si>
  <si>
    <t>永山りゅう(1)</t>
  </si>
  <si>
    <t>二瓶　福真(1)</t>
  </si>
  <si>
    <t>浜尾　幹太(1)</t>
  </si>
  <si>
    <t>深谷　大輝(1)</t>
  </si>
  <si>
    <t>吉田　夏輝(1)</t>
  </si>
  <si>
    <t>吉田　侑輝(1)</t>
  </si>
  <si>
    <t>若松　慧眞(1)</t>
  </si>
  <si>
    <t>内村里緒奈(1)</t>
  </si>
  <si>
    <t>後藤陽茉莉(1)</t>
  </si>
  <si>
    <t>杉田　奈心(1)</t>
  </si>
  <si>
    <t>堤　　愛夏(1)</t>
  </si>
  <si>
    <t>植木　七海(2)</t>
  </si>
  <si>
    <t>柳田　明德(3)</t>
  </si>
  <si>
    <t>鈴木　佑汰(3)</t>
  </si>
  <si>
    <t>菊田　勇気(3)</t>
  </si>
  <si>
    <t>重石　夏希(3)</t>
  </si>
  <si>
    <t>門脇　康太(3)</t>
  </si>
  <si>
    <t>阿部　　玄(3)</t>
  </si>
  <si>
    <t>会川　春雅(3)</t>
  </si>
  <si>
    <t>山田　駿多(3)</t>
  </si>
  <si>
    <t>遠藤　光琉(2)</t>
  </si>
  <si>
    <t>池延　勇人(2)</t>
  </si>
  <si>
    <t>齋藤　拓海(2)</t>
  </si>
  <si>
    <t>海老澤辰哉(2)</t>
  </si>
  <si>
    <t>根本　凌空(1)</t>
  </si>
  <si>
    <t>宮田　　烈(1)</t>
  </si>
  <si>
    <t>渡部　公一(1)</t>
  </si>
  <si>
    <t>鈴木　琉正(1)</t>
  </si>
  <si>
    <t>佐藤　相斗(1)</t>
  </si>
  <si>
    <t>柴田　咲良(1)</t>
  </si>
  <si>
    <t>大森　翔斗(1)</t>
  </si>
  <si>
    <t>小布施利来(1)</t>
  </si>
  <si>
    <t>木下　　颯(1)</t>
  </si>
  <si>
    <t>浜松　拓生(1)</t>
  </si>
  <si>
    <t>鈴木　佳恵(3)</t>
  </si>
  <si>
    <t>伏見　礼夢(3)</t>
  </si>
  <si>
    <t>大榊　鈴音(3)</t>
  </si>
  <si>
    <t>大和田夏帆(3)</t>
  </si>
  <si>
    <t>鈴木　寛子(2)</t>
  </si>
  <si>
    <t>菅野　萌衣(2)</t>
  </si>
  <si>
    <t>高橋　琉花(2)</t>
  </si>
  <si>
    <t>片野　　萌(2)</t>
  </si>
  <si>
    <t>大友　花純(2)</t>
  </si>
  <si>
    <t>中村　柚香(2)</t>
  </si>
  <si>
    <t>小野　歩華(1)</t>
  </si>
  <si>
    <t>伏見　衣瑠(1)</t>
  </si>
  <si>
    <t>鈴木　薫奈(1)</t>
  </si>
  <si>
    <t>石井　翔馬(3)</t>
  </si>
  <si>
    <t>遠藤　謙介(3)</t>
  </si>
  <si>
    <t>今野柊太朗(3)</t>
  </si>
  <si>
    <t>白戸　勇伍(3)</t>
  </si>
  <si>
    <t>相馬　大輝(3)</t>
  </si>
  <si>
    <t>髙久　龍斗(3)</t>
  </si>
  <si>
    <t>藤田　清吾(3)</t>
  </si>
  <si>
    <t>馬上　隼一(3)</t>
  </si>
  <si>
    <t>吉田　晃浩(3)</t>
  </si>
  <si>
    <t>田中　　竜(2)</t>
  </si>
  <si>
    <t>長澤　綾子(2)</t>
  </si>
  <si>
    <t>丸山　流輝(2)</t>
  </si>
  <si>
    <t>南　　璃矩(2)</t>
  </si>
  <si>
    <t>宮下　倖昌(2)</t>
  </si>
  <si>
    <t>上田　翔太(1)</t>
  </si>
  <si>
    <t>奈良　優翔(1)</t>
  </si>
  <si>
    <t>藤田　滉平(1)</t>
  </si>
  <si>
    <t>吉田　　翔(1)</t>
  </si>
  <si>
    <t>井上　優菜(1)</t>
  </si>
  <si>
    <t>坂本　華音(1)</t>
  </si>
  <si>
    <t>佐藤　来瞳(1)</t>
  </si>
  <si>
    <t>中村　妃夏(1)</t>
  </si>
  <si>
    <t>松本　　凛(1)</t>
  </si>
  <si>
    <t>山崎　優香(1)</t>
  </si>
  <si>
    <t>沼田　美苗(1)</t>
  </si>
  <si>
    <t>豊田　みゆ(1)</t>
  </si>
  <si>
    <t>吉田　希愛(1)</t>
  </si>
  <si>
    <t>渡邊　乃愛(2)</t>
  </si>
  <si>
    <t>宇野　長月(2)</t>
  </si>
  <si>
    <t>花田　陽菜(2)</t>
  </si>
  <si>
    <t>坂本　美空(2)</t>
  </si>
  <si>
    <t>阿部　晴義(3)</t>
  </si>
  <si>
    <t>佐藤　一希(3)</t>
  </si>
  <si>
    <t>二階堂鳳雅(3)</t>
  </si>
  <si>
    <t>久野　大雅(3)</t>
  </si>
  <si>
    <t>木村梨々香(3)</t>
  </si>
  <si>
    <t>川村　乃愛(3)</t>
  </si>
  <si>
    <t>下山田陽登(3)</t>
  </si>
  <si>
    <t>矢吹　一真(3)</t>
  </si>
  <si>
    <t>池田　和史(3)</t>
  </si>
  <si>
    <t>草野　心也(3)</t>
  </si>
  <si>
    <t>佐藤　孝弥(3)</t>
  </si>
  <si>
    <t>鈴木　渉悟(3)</t>
  </si>
  <si>
    <t>川澄　悟史(3)</t>
  </si>
  <si>
    <t>厚見　空音(3)</t>
  </si>
  <si>
    <t>管井　滉太(3)</t>
  </si>
  <si>
    <t>山﨑　翔太(3)</t>
  </si>
  <si>
    <t>大舘　澄人(2)</t>
  </si>
  <si>
    <t>牧野　　陸(2)</t>
  </si>
  <si>
    <t>金森　　瑛(2)</t>
  </si>
  <si>
    <t>高橋　　元(2)</t>
  </si>
  <si>
    <t>吉田健太朗(2)</t>
  </si>
  <si>
    <t>石田　巧英(2)</t>
  </si>
  <si>
    <t>遠藤　和輝(2)</t>
  </si>
  <si>
    <t>堀越　　葵(2)</t>
  </si>
  <si>
    <t>緑川　　輝(2)</t>
  </si>
  <si>
    <t>奈良原碧哉(2)</t>
  </si>
  <si>
    <t>遠藤　　凜(2)</t>
  </si>
  <si>
    <t>富岡　晃世(2)</t>
  </si>
  <si>
    <t>北條　日向(2)</t>
  </si>
  <si>
    <t>遠藤　大晟(2)</t>
  </si>
  <si>
    <t>三瓶　脩斗(2)</t>
  </si>
  <si>
    <t>佐々木太耀(1)</t>
  </si>
  <si>
    <t>吉田　颯真(1)</t>
  </si>
  <si>
    <t>荻野　蒼太(1)</t>
  </si>
  <si>
    <t>緑川　陽斗(1)</t>
  </si>
  <si>
    <t>佐藤　成起(1)</t>
  </si>
  <si>
    <t>佐久間颯太(1)</t>
  </si>
  <si>
    <t>先﨑　　遥(1)</t>
  </si>
  <si>
    <t>小野　　葵(3)</t>
  </si>
  <si>
    <t>増子　千夏(3)</t>
  </si>
  <si>
    <t>矢内　音波(3)</t>
  </si>
  <si>
    <t>大浦菜々美(3)</t>
  </si>
  <si>
    <t>佐々木麻衣(3)</t>
  </si>
  <si>
    <t>村上　　桜(3)</t>
  </si>
  <si>
    <t>鈴木　澄空(3)</t>
  </si>
  <si>
    <t>小川　莉沙(3)</t>
  </si>
  <si>
    <t>遠藤　百恵(3)</t>
  </si>
  <si>
    <t>木下　朔良(3)</t>
  </si>
  <si>
    <t>丹野　　綾(3)</t>
  </si>
  <si>
    <t>荒木　　直(2)</t>
  </si>
  <si>
    <t>新妻叶乃音(2)</t>
  </si>
  <si>
    <t>大竹　愛海(2)</t>
  </si>
  <si>
    <t>髙森　光月(2)</t>
  </si>
  <si>
    <t>小野　愛実(2)</t>
  </si>
  <si>
    <t>下遠野華純(2)</t>
  </si>
  <si>
    <t>佐藤　梨乃(2)</t>
  </si>
  <si>
    <t>佐藤　実紗(2)</t>
  </si>
  <si>
    <t>矢内　愛華(2)</t>
  </si>
  <si>
    <t>水野　来美(2)</t>
  </si>
  <si>
    <t>武田茉莉華(1)</t>
  </si>
  <si>
    <t>長谷川祐梨(1)</t>
  </si>
  <si>
    <t>渡邉　珠有(1)</t>
  </si>
  <si>
    <t>中嶋　花音(1)</t>
  </si>
  <si>
    <t>金成ゆらら(1)</t>
  </si>
  <si>
    <t>岡　　咲良(1)</t>
  </si>
  <si>
    <t>柴山　李桜(1)</t>
  </si>
  <si>
    <t>園部　七渚(1)</t>
  </si>
  <si>
    <t>片寄　　桂(1)</t>
  </si>
  <si>
    <t>秋房　優花(1)</t>
  </si>
  <si>
    <t>遠藤悠太郎(3)</t>
  </si>
  <si>
    <t>新妻　優希(3)</t>
  </si>
  <si>
    <t>髙橋　　凜(3)</t>
  </si>
  <si>
    <t>高橋　　司(3)</t>
  </si>
  <si>
    <t>長谷川健太(3)</t>
  </si>
  <si>
    <t>佐藤　遥希(3)</t>
  </si>
  <si>
    <t>根本　海生(3)</t>
  </si>
  <si>
    <t>岩城　秀優(3)</t>
  </si>
  <si>
    <t>林　　晃耀(3)</t>
  </si>
  <si>
    <t>飛田　理緒(3)</t>
  </si>
  <si>
    <t>青天目智也(3)</t>
  </si>
  <si>
    <t>佐藤　陽生(3)</t>
  </si>
  <si>
    <t>北郷心太郎(3)</t>
  </si>
  <si>
    <t>荒　　凌斗(3)</t>
  </si>
  <si>
    <t>山田　楓太(3)</t>
  </si>
  <si>
    <t>末永　大晴(1)</t>
  </si>
  <si>
    <t>古川　敬涼(1)</t>
  </si>
  <si>
    <t>伊藤　碧惟(1)</t>
  </si>
  <si>
    <t>青天目尚悟(1)</t>
  </si>
  <si>
    <t>田中　優那(3)</t>
  </si>
  <si>
    <t>武田まなみ(3)</t>
  </si>
  <si>
    <t>古川　佳奈(3)</t>
  </si>
  <si>
    <t>鈴木　芙優(3)</t>
  </si>
  <si>
    <t>大矢　瑠維(3)</t>
  </si>
  <si>
    <t>蛭田　芽唯(3)</t>
  </si>
  <si>
    <t>生田目梨沙(2)</t>
  </si>
  <si>
    <t>齊藤　璃来(2)</t>
  </si>
  <si>
    <t>緑川希乃花(2)</t>
  </si>
  <si>
    <t>中村　祐伽(2)</t>
  </si>
  <si>
    <t>佐藤　真澄(2)</t>
  </si>
  <si>
    <t>青天目実玖(2)</t>
  </si>
  <si>
    <t>宗形つぐみ(1)</t>
  </si>
  <si>
    <t>松本　璃佳(1)</t>
  </si>
  <si>
    <t>宮田　優茉(1)</t>
  </si>
  <si>
    <t>宗像　茉音(2)</t>
  </si>
  <si>
    <t>荒川加奈子(3)</t>
  </si>
  <si>
    <t>大岡慶次郎(2)</t>
  </si>
  <si>
    <t>大平　　步(3)</t>
  </si>
  <si>
    <t>笠松　　翔(3)</t>
  </si>
  <si>
    <t>三瓶　空来(3)</t>
  </si>
  <si>
    <t>菅波　愛音(3)</t>
  </si>
  <si>
    <t>鈴木　　光(2)</t>
  </si>
  <si>
    <t>鈴木　涼太(2)</t>
  </si>
  <si>
    <t>田中　太陽(3)</t>
  </si>
  <si>
    <t>中軍　友吾(3)</t>
  </si>
  <si>
    <t>中村　　凱(2)</t>
  </si>
  <si>
    <t>箱崎　優大(2)</t>
  </si>
  <si>
    <t>波田野建斗(3)</t>
  </si>
  <si>
    <t>松本明香利(3)</t>
  </si>
  <si>
    <t>武藤　乃亜(3)</t>
  </si>
  <si>
    <t>斉藤　瑞輝(2)</t>
  </si>
  <si>
    <t>大田原　陸(1)</t>
  </si>
  <si>
    <t>角田　聖流(1)</t>
  </si>
  <si>
    <t>平林　彩翔(1)</t>
  </si>
  <si>
    <t>鈴木　愛斗(1)</t>
  </si>
  <si>
    <t>吉村　　嶺(1)</t>
  </si>
  <si>
    <t>大井川拳梧(1)</t>
  </si>
  <si>
    <t>高木　渉夢(1)</t>
  </si>
  <si>
    <t>髙橋　郁弥(1)</t>
  </si>
  <si>
    <t>押切　琢磨(1)</t>
  </si>
  <si>
    <t>小林　勇生(1)</t>
  </si>
  <si>
    <t>長沢　萌花(1)</t>
  </si>
  <si>
    <t>池田　晴香(1)</t>
  </si>
  <si>
    <t>山際　一颯(3)</t>
  </si>
  <si>
    <t>鈴木　希望(3)</t>
  </si>
  <si>
    <t>鈴木　伸弥(3)</t>
  </si>
  <si>
    <t>生田目一矢(3)</t>
  </si>
  <si>
    <t>鈴木　麻友(3)</t>
  </si>
  <si>
    <t>龍田美菜野(3)</t>
  </si>
  <si>
    <t>安島かすみ(3)</t>
  </si>
  <si>
    <t>追着　　葵(3)</t>
  </si>
  <si>
    <t>大渕　杏夏(3)</t>
  </si>
  <si>
    <t>中村　玲菜(3)</t>
  </si>
  <si>
    <t>赤木　勇介(2)</t>
  </si>
  <si>
    <t>上野　颯太(2)</t>
  </si>
  <si>
    <t>小田　琉世(2)</t>
  </si>
  <si>
    <t>小野　匠生(2)</t>
  </si>
  <si>
    <t>上遠野晶太(2)</t>
  </si>
  <si>
    <t>駒木　暉光(2)</t>
  </si>
  <si>
    <t>今野　龍星(2)</t>
  </si>
  <si>
    <t>澤田　　倭(2)</t>
  </si>
  <si>
    <t>下山田光希(2)</t>
  </si>
  <si>
    <t>立原　悠雅(2)</t>
  </si>
  <si>
    <t>根本　拳汰(2)</t>
  </si>
  <si>
    <t>横山　　天(2)</t>
  </si>
  <si>
    <t>川島　瑠華(2)</t>
  </si>
  <si>
    <t>野木　愛加(2)</t>
  </si>
  <si>
    <t>藤本　成珠(2)</t>
  </si>
  <si>
    <t>馬上　千弥(2)</t>
  </si>
  <si>
    <t>江尻　宏輝(1)</t>
  </si>
  <si>
    <t>小澤　太陽(1)</t>
  </si>
  <si>
    <t>小宅　　匠(1)</t>
  </si>
  <si>
    <t>折笠　大輝(1)</t>
  </si>
  <si>
    <t>櫛田　陽向(1)</t>
  </si>
  <si>
    <t>酒井　幸規(1)</t>
  </si>
  <si>
    <t>坂本　汰芽(1)</t>
  </si>
  <si>
    <t>下山田陽登(1)</t>
  </si>
  <si>
    <t>薗邉　孝次(1)</t>
  </si>
  <si>
    <t>滝内　翔太(1)</t>
  </si>
  <si>
    <t>西山　和希(1)</t>
  </si>
  <si>
    <t>山田　勇尊(1)</t>
  </si>
  <si>
    <t>吉田　南海(1)</t>
  </si>
  <si>
    <t>渡部　陸翔(1)</t>
  </si>
  <si>
    <t>小野　優介(3)</t>
  </si>
  <si>
    <t>蛭田　凌央(3)</t>
  </si>
  <si>
    <t>吉田　航平(3)</t>
  </si>
  <si>
    <t>安島　智大(2)</t>
  </si>
  <si>
    <t>石井　一力(2)</t>
  </si>
  <si>
    <t>伊藤　愛翔(2)</t>
  </si>
  <si>
    <t>熊谷　海人(2)</t>
  </si>
  <si>
    <t>高野　　凌(2)</t>
  </si>
  <si>
    <t>谷平　隆文(2)</t>
  </si>
  <si>
    <t>三浦　　凌(2)</t>
  </si>
  <si>
    <t>緑川　　翼(2)</t>
  </si>
  <si>
    <t>渡辺　桂都(2)</t>
  </si>
  <si>
    <t>渡邉　慎道(2)</t>
  </si>
  <si>
    <t>渡部　流偉(2)</t>
  </si>
  <si>
    <t>内山　晴翔(1)</t>
  </si>
  <si>
    <t>佐々木陸来(1)</t>
  </si>
  <si>
    <t>秋山　理湖(3)</t>
  </si>
  <si>
    <t>加藤　杏南(3)</t>
  </si>
  <si>
    <t>小松　　和(3)</t>
  </si>
  <si>
    <t>佐藤　　碧(3)</t>
  </si>
  <si>
    <t>武内絵莉奈(3)</t>
  </si>
  <si>
    <t>松田　　遥(3)</t>
  </si>
  <si>
    <t>松田　美成(3)</t>
  </si>
  <si>
    <t>山野邉優菜(3)</t>
  </si>
  <si>
    <t>佐藤　華加(2)</t>
  </si>
  <si>
    <t>菅崎　花楓(2)</t>
  </si>
  <si>
    <t>豊田　菜々(2)</t>
  </si>
  <si>
    <t>中山　愛恵(2)</t>
  </si>
  <si>
    <t>西田彩咲瞳(2)</t>
  </si>
  <si>
    <t>藤澤　咲良(2)</t>
  </si>
  <si>
    <t>安田　茉奈(2)</t>
  </si>
  <si>
    <t>小澤　りみ(1)</t>
  </si>
  <si>
    <t>小鍜治愛衣(1)</t>
  </si>
  <si>
    <t>阿部　玲奈(3)</t>
  </si>
  <si>
    <t>一ノ瀬遥香(3)</t>
  </si>
  <si>
    <t>伊藤　真那(3)</t>
  </si>
  <si>
    <t>今井ありさ(1)</t>
  </si>
  <si>
    <t>遠藤　星空(2)</t>
  </si>
  <si>
    <t>遠藤　美月(3)</t>
  </si>
  <si>
    <t>大河原　空(2)</t>
  </si>
  <si>
    <t>大平　青空(1)</t>
  </si>
  <si>
    <t>小野　航稀(2)</t>
  </si>
  <si>
    <t>小野　真緒(1)</t>
  </si>
  <si>
    <t>金成真奈美(3)</t>
  </si>
  <si>
    <t>金成　勇弥(1)</t>
  </si>
  <si>
    <t>櫛田　沙弓(3)</t>
  </si>
  <si>
    <t>櫛田　　翼(2)</t>
  </si>
  <si>
    <t>櫛田　薫奈(1)</t>
  </si>
  <si>
    <t>熊谷　有希(3)</t>
  </si>
  <si>
    <t>小泉　和生(1)</t>
  </si>
  <si>
    <t>甲高　佳祐(2)</t>
  </si>
  <si>
    <t>齋藤　正樹(3)</t>
  </si>
  <si>
    <t>齋藤萌々香(3)</t>
  </si>
  <si>
    <t>笹田　海斗(2)</t>
  </si>
  <si>
    <t>清水　睦月(1)</t>
  </si>
  <si>
    <t>庄司　成美(1)</t>
  </si>
  <si>
    <t>髙野　瞳子(2)</t>
  </si>
  <si>
    <t>谷口　亜実(3)</t>
  </si>
  <si>
    <t>蛭田　竜也(3)</t>
  </si>
  <si>
    <t>正木　稜人(3)</t>
  </si>
  <si>
    <t>緑川　勇斗(2)</t>
  </si>
  <si>
    <t>宮下　絢南(3)</t>
  </si>
  <si>
    <t>山野邊零生(2)</t>
  </si>
  <si>
    <t>阿部宗一郎(3)</t>
  </si>
  <si>
    <t>荒川　弘人(3)</t>
  </si>
  <si>
    <t>五十嵐莉桜(2)</t>
  </si>
  <si>
    <t>伊藤　大登(2)</t>
  </si>
  <si>
    <t>漆山　未羽(2)</t>
  </si>
  <si>
    <t>大和田笙太(3)</t>
  </si>
  <si>
    <t>小野　亘貴(3)</t>
  </si>
  <si>
    <t>小野　大樹(3)</t>
  </si>
  <si>
    <t>折笠　悠真(3)</t>
  </si>
  <si>
    <t>鏑木　建佑(2)</t>
  </si>
  <si>
    <t>北郷　大和(2)</t>
  </si>
  <si>
    <t>小島　恵悟(2)</t>
  </si>
  <si>
    <t>小島　優月(3)</t>
  </si>
  <si>
    <t>佐藤　　駿(2)</t>
  </si>
  <si>
    <t>下遠野叶汰(2)</t>
  </si>
  <si>
    <t>舘　　依吹(3)</t>
  </si>
  <si>
    <t>西山　美羽(3)</t>
  </si>
  <si>
    <t>根本　有瑳(3)</t>
  </si>
  <si>
    <t>長谷川太一(2)</t>
  </si>
  <si>
    <t>山崎　　翼(2)</t>
  </si>
  <si>
    <t>山崎　悠馬(3)</t>
  </si>
  <si>
    <t>山名　歩夢(2)</t>
  </si>
  <si>
    <t>石井　拓翔(3)</t>
  </si>
  <si>
    <t>荒川　真帆(1)</t>
  </si>
  <si>
    <t>安藤　圭亮(1)</t>
  </si>
  <si>
    <t>五十嵐愛斗(1)</t>
  </si>
  <si>
    <t>大越　萌衣(1)</t>
  </si>
  <si>
    <t>大西菜々美(1)</t>
  </si>
  <si>
    <t>柴田　優太(1)</t>
  </si>
  <si>
    <t>鈴木　彩心(1)</t>
  </si>
  <si>
    <t>竹田　悠馬(1)</t>
  </si>
  <si>
    <t>仲田　　琉(1)</t>
  </si>
  <si>
    <t>長谷川雅人(1)</t>
  </si>
  <si>
    <t>渡邊　来羽(1)</t>
  </si>
  <si>
    <t>荒川　拓人(1)</t>
  </si>
  <si>
    <t>志賀　勇太(1)</t>
  </si>
  <si>
    <t>児玉　莉央(3)</t>
  </si>
  <si>
    <t>渡邊　太陽(3)</t>
  </si>
  <si>
    <t>櫛田　光我(2)</t>
  </si>
  <si>
    <t>緑川　璃己(2)</t>
  </si>
  <si>
    <t>芳賀　大輔(2)</t>
  </si>
  <si>
    <t>佐々木永遠(2)</t>
  </si>
  <si>
    <t>秋元　竣丞(2)</t>
  </si>
  <si>
    <t>赤津　康太(1)</t>
  </si>
  <si>
    <t>清水　律輝(1)</t>
  </si>
  <si>
    <t>小倉　瑠夏(1)</t>
  </si>
  <si>
    <t>佐藤　美夢(3)</t>
  </si>
  <si>
    <t>根本　由桂(3)</t>
  </si>
  <si>
    <t>星野　星菜(3)</t>
  </si>
  <si>
    <t>稲庭　由季(3)</t>
  </si>
  <si>
    <t>片岡　瑞貴(3)</t>
  </si>
  <si>
    <t>秋山　奏夢(2)</t>
  </si>
  <si>
    <t>片寄　　響(2)</t>
  </si>
  <si>
    <t>遠藤　拓夢(2)</t>
  </si>
  <si>
    <t>志田　陽学(2)</t>
  </si>
  <si>
    <t>小野　優愛(1)</t>
  </si>
  <si>
    <t>西山　汐音(1)</t>
  </si>
  <si>
    <t>増井　咲良(1)</t>
  </si>
  <si>
    <t>川崎　蒼汰(1)</t>
  </si>
  <si>
    <t>坂部　　澄(1)</t>
  </si>
  <si>
    <t>佐藤　　蓮(1)</t>
  </si>
  <si>
    <t>渡部　侑大(1)</t>
  </si>
  <si>
    <t>市川　　怜(1)</t>
  </si>
  <si>
    <t>ｱﾁｬﾗ・ｱﾌｧﾑ ｴﾘｯｸ(3)</t>
  </si>
  <si>
    <t>鈴木　　颯(2)</t>
  </si>
  <si>
    <t>ｱｲｻﾞﾜ ｺｳｽｹ</t>
  </si>
  <si>
    <t>ｵﾉ ﾊﾙﾄ</t>
  </si>
  <si>
    <t>ｶｷｻﾞｷ ｺﾃﾂ</t>
  </si>
  <si>
    <t>ｼﾊﾞﾉ ﾚｲﾔ</t>
  </si>
  <si>
    <t>ｼﾌﾞｶﾜ ﾊﾙｷ</t>
  </si>
  <si>
    <t>ｽｽﾞｷ ﾋﾛｼ</t>
  </si>
  <si>
    <t>ﾊｶﾞｲ ｹﾝｼﾝ</t>
  </si>
  <si>
    <t>ﾐﾔﾍﾞ ｺｳｼ</t>
  </si>
  <si>
    <t>ﾜﾀﾅﾍﾞ ｺｳﾍｲ</t>
  </si>
  <si>
    <t>ｱﾍﾞ ﾏﾄﾞｶ</t>
  </si>
  <si>
    <t>ｲｹﾀﾞ ｱﾏﾈ</t>
  </si>
  <si>
    <t>ｸﾘﾀ ｷｮｳｶ</t>
  </si>
  <si>
    <t>ｻﾄｳ ﾅﾅｶ</t>
  </si>
  <si>
    <t>ｽｽﾞｷ ﾋﾖﾘ</t>
  </si>
  <si>
    <t>ﾄｷｻﾞﾈ ｻﾜ</t>
  </si>
  <si>
    <t>ﾊｾｶﾞﾜ ﾐﾂﾞｷ</t>
  </si>
  <si>
    <t>ﾜﾀﾅﾍﾞ ﾐｸ</t>
  </si>
  <si>
    <t>ｱﾁｬﾗ･ｱﾌｧﾑｴﾘｯｸ</t>
  </si>
  <si>
    <t>ｻｶﾓﾄ ﾖｳｽｹ</t>
  </si>
  <si>
    <t>ﾌｶｻﾞﾜ ｿｳﾏ</t>
  </si>
  <si>
    <t>ﾋﾗﾀ ﾊﾙﾄ</t>
  </si>
  <si>
    <t>ﾜﾀﾅﾍﾞ ﾘﾘｱﾝ</t>
  </si>
  <si>
    <t>ﾌｸﾀﾞ ﾕﾂﾞｷ</t>
  </si>
  <si>
    <t>ｺﾝﾄﾞｳ ﾐﾂｷ</t>
  </si>
  <si>
    <t>ﾏﾂﾓﾄ ｱｽﾐ</t>
  </si>
  <si>
    <t>ｽｶﾞﾊﾗ ﾊﾙｷ</t>
  </si>
  <si>
    <t>ﾀｷｻﾞﾜ ﾏｲ</t>
  </si>
  <si>
    <t>ﾜﾗｶﾞｲ ｼｮｳ</t>
  </si>
  <si>
    <t xml:space="preserve">ｱｷﾔ ﾅｵﾁｶ </t>
  </si>
  <si>
    <t>ｱﾍﾞ ﾔﾏﾄ</t>
  </si>
  <si>
    <t>ｳｼﾛﾀﾞ ﾑﾂｷ</t>
  </si>
  <si>
    <t>ｾﾝｻﾞｶ ﾚﾝ</t>
  </si>
  <si>
    <t>ﾌｸｻﾞﾜ ｶｲ</t>
  </si>
  <si>
    <t>ｴﾝﾄﾞｳ ｼﾞｭﾝ</t>
  </si>
  <si>
    <t>ｳﾇﾏ ﾊﾔﾄ</t>
  </si>
  <si>
    <t>ｵｵﾜﾀﾞ ﾘｭｳｷ</t>
  </si>
  <si>
    <t>ﾅｶﾉ ｱﾕﾑ</t>
  </si>
  <si>
    <t>ﾏｴﾀﾞ ﾕｳｾｲ</t>
  </si>
  <si>
    <t>ｲﾄｳ ｺｳﾀﾛｳ</t>
  </si>
  <si>
    <t>ｲｶﾞﾘ ﾕｽﾞﾊ</t>
  </si>
  <si>
    <t>ｽｽﾞｷ ｱｶﾘ</t>
  </si>
  <si>
    <t>ｲﾀｸﾗ ﾏﾘﾝ</t>
  </si>
  <si>
    <t>ｶﾝﾉ ｴﾘ</t>
  </si>
  <si>
    <t>ｽｽﾞｷ ｺﾅﾂ</t>
  </si>
  <si>
    <t>ﾊｾｶﾞﾜ ﾘｺ</t>
  </si>
  <si>
    <t>ｻｸﾔﾏ ﾏﾘﾓ</t>
  </si>
  <si>
    <t>ｼｵ ｺﾄﾐ</t>
  </si>
  <si>
    <t>ｽｶﾞﾇﾏ ｱｲﾘ</t>
  </si>
  <si>
    <t>ﾀｶﾊｼ ﾓｴｶ</t>
  </si>
  <si>
    <t>ﾜﾀﾅﾍﾞ ｷﾃｨ</t>
  </si>
  <si>
    <t>ﾜｶﾏﾂ ｽｽﾞﾅ</t>
  </si>
  <si>
    <t>ｲﾄｳ ﾚｲ</t>
  </si>
  <si>
    <t>ｽｴｸﾎﾞ ｶｲﾄ</t>
  </si>
  <si>
    <t>ﾜﾀﾅﾍﾞ ﾕｳｶﾞ</t>
  </si>
  <si>
    <t>ｺﾏﾂ ﾅｷﾞｻ</t>
  </si>
  <si>
    <t>ﾊｼﾓﾄ ﾘｸ</t>
  </si>
  <si>
    <t>ｺﾝﾉ ﾘｮｳﾀ</t>
  </si>
  <si>
    <t>ｽｽﾞｷ ｻﾂｷ</t>
  </si>
  <si>
    <t>ｱﾗｷ ｷｮｳｺﾞ</t>
  </si>
  <si>
    <t>ｵｵｻﾜ ﾐﾂﾞｷ</t>
  </si>
  <si>
    <t>ｺﾔﾏ ﾌｳｶ</t>
  </si>
  <si>
    <t>ﾔﾏﾉﾍﾞ ﾕｷﾉ</t>
  </si>
  <si>
    <t>ｲｶﾞﾘ ﾅｷﾞｻ</t>
  </si>
  <si>
    <t>ｶﾅﾘ ﾆｺ</t>
  </si>
  <si>
    <t>ﾎﾝﾀﾞ ﾏｵ</t>
  </si>
  <si>
    <t>ｱﾍﾞ ﾓﾓｶ</t>
  </si>
  <si>
    <t>ｺﾞﾄｳ ﾘﾅ</t>
  </si>
  <si>
    <t>ｱﾘﾀ ｷﾗ</t>
  </si>
  <si>
    <t>ﾌｸﾀﾞ ﾘﾉ</t>
  </si>
  <si>
    <t>ｻｶﾓﾄ ﾘｭｳﾎｳ</t>
  </si>
  <si>
    <t>ｻﾄｳ ｹﾝｼﾝ</t>
  </si>
  <si>
    <t>ﾓｳｴ ｺｳﾀ</t>
  </si>
  <si>
    <t>ﾂｶﾓﾄ ﾘｭｳﾄ</t>
  </si>
  <si>
    <t>ﾔｽﾀﾞ ｲｽｹ</t>
  </si>
  <si>
    <t>ｼｶﾞ ﾁﾌﾕ</t>
  </si>
  <si>
    <t>ｶﾂﾏﾀ ｻﾂｷ</t>
  </si>
  <si>
    <t>ｻﾄｳ ｱｽﾐ</t>
  </si>
  <si>
    <t>ｸｼﾞﾗｵｶ ｼｽﾞｸ</t>
  </si>
  <si>
    <t>ｸﾆﾄﾓ ﾐﾉﾘ</t>
  </si>
  <si>
    <t>ﾌｶﾜ ｼｮｳｺ</t>
  </si>
  <si>
    <t>ｵｸﾔﾏ ﾕﾅ</t>
  </si>
  <si>
    <t>ﾌｸﾀﾞ ﾕｲ</t>
  </si>
  <si>
    <t>ｺﾔﾏ ﾘﾝ</t>
  </si>
  <si>
    <t>ﾋﾀﾞｶ ﾘｭﾉｽｹ</t>
  </si>
  <si>
    <t>ｲﾜｻｷ ｺｳﾀ</t>
  </si>
  <si>
    <t>ｲｶﾞﾗｼ ｺｳｽｹ</t>
  </si>
  <si>
    <t>ﾀｶｷﾞ ｶｲﾄ</t>
  </si>
  <si>
    <t>ｵｵﾀ ﾌﾐﾔ</t>
  </si>
  <si>
    <t>ﾔﾏﾅｶ ｿｳｹﾝ</t>
  </si>
  <si>
    <t>ﾀｶｷﾞ ｶｽﾞﾏ</t>
  </si>
  <si>
    <t>ﾔｼﾛ ﾀｶﾋﾃﾞ</t>
  </si>
  <si>
    <t>ｵｵﾋﾗ ｺﾄﾊ</t>
  </si>
  <si>
    <t>ｸﾏｶﾞ ｲｻﾘ</t>
  </si>
  <si>
    <t>ｵｵｺｼ ﾊﾂﾐ</t>
  </si>
  <si>
    <t>ｲｼｲ ｶﾚﾝ</t>
  </si>
  <si>
    <t>ｴﾝﾄﾞ ｳﾒｲ</t>
  </si>
  <si>
    <t>ｼｶﾞ ﾕﾉ</t>
  </si>
  <si>
    <t>ｲﾜﾔ ｻｷ</t>
  </si>
  <si>
    <t>ｷﾑﾗ ﾋﾒﾉ</t>
  </si>
  <si>
    <t>ｱｼﾞﾏ ｷﾖﾘ</t>
  </si>
  <si>
    <t>ﾊﾝｶﾞｲ ｻｷ</t>
  </si>
  <si>
    <t>ﾌｸﾅｶﾞ ｶﾘﾝ</t>
  </si>
  <si>
    <t>ｵｵﾀ ﾆﾊﾙﾐ</t>
  </si>
  <si>
    <t>ﾀｶｷ ﾞﾐｸ</t>
  </si>
  <si>
    <t>ｿｵﾄﾒ ｻｸﾗ</t>
  </si>
  <si>
    <t>ｺﾊﾞﾔｼﾏﾅｶ</t>
  </si>
  <si>
    <t>ｲｳﾗ ﾒｲ</t>
  </si>
  <si>
    <t>ｲｶﾞﾘ ﾏｻｷ</t>
  </si>
  <si>
    <t>ｲｼｲ ｱｲﾘ</t>
  </si>
  <si>
    <t>ｲｼｶﾜ ｶｽﾞｷ</t>
  </si>
  <si>
    <t>ｳﾇﾏ ｷﾜﾄ</t>
  </si>
  <si>
    <t>ｴﾝﾄﾞｳ ｵｳｽｹ</t>
  </si>
  <si>
    <t>ｵｵｳﾁ ﾋﾅｺ</t>
  </si>
  <si>
    <t>ｶﾌﾞｷ ﾋﾅﾀ</t>
  </si>
  <si>
    <t>ｶﾜﾀﾞ ｾｲﾏ</t>
  </si>
  <si>
    <t>ｶﾝﾉ ﾋﾅﾀ</t>
  </si>
  <si>
    <t>ｷｸﾁ ｶﾉﾝ</t>
  </si>
  <si>
    <t>ｷﾀﾑﾗ ｺｳｾｲ</t>
  </si>
  <si>
    <t>ｸｻﾉ ﾄﾓｶ</t>
  </si>
  <si>
    <t>ｼｶﾞ ﾊﾙｷ</t>
  </si>
  <si>
    <t>ｼﾗﾄ ｷﾗﾘ</t>
  </si>
  <si>
    <t>ﾌﾙｳﾁ ﾕｳｷ</t>
  </si>
  <si>
    <t>ﾔﾏｶﾜ ﾊﾙﾅ</t>
  </si>
  <si>
    <t>ﾜﾀﾅﾍﾞ ｼｮｳｺﾞ</t>
  </si>
  <si>
    <t>ﾖｼﾀﾞ ｴｲﾄ</t>
  </si>
  <si>
    <t>ｽｽﾞｷ ﾀｸﾏ</t>
  </si>
  <si>
    <t>ｻｲﾄｳ ﾏﾅﾄ</t>
  </si>
  <si>
    <t>ｻｶｲ ｱｲﾘ</t>
  </si>
  <si>
    <t>ﾀﾅｶ ﾊﾔﾃ</t>
  </si>
  <si>
    <t>ﾄｸﾓﾄ ﾕｳﾅ</t>
  </si>
  <si>
    <t>ﾈﾓﾄ ｼﾎ</t>
  </si>
  <si>
    <t>ﾀｹﾀﾞ ﾘﾅ</t>
  </si>
  <si>
    <t>ｳｻﾐ　ﾕｳｾｲ</t>
  </si>
  <si>
    <t>ﾔﾅｲ　ｳﾝｼﾞｭ</t>
  </si>
  <si>
    <t>ｲｶﾞﾘ　ﾕｳｶ</t>
  </si>
  <si>
    <t>ｻｸﾏ　ｶｲ</t>
  </si>
  <si>
    <t>ﾊｾｶﾞﾜ　ﾕｳﾀ</t>
  </si>
  <si>
    <t>ｻｸﾏ　ﾙﾅ</t>
  </si>
  <si>
    <t>ﾏﾂﾓﾄ　ｶｽﾞｷ</t>
  </si>
  <si>
    <t>ｽｽﾞｷ　ﾘｮｳﾏ</t>
  </si>
  <si>
    <t>ｻｻﾊﾗ　ﾀﾞｲﾑ</t>
  </si>
  <si>
    <t>ﾅｶﾞﾔﾏ　ﾘｭｳ</t>
  </si>
  <si>
    <t>ﾆﾍｲ　ﾌｸﾏ</t>
  </si>
  <si>
    <t>ﾊﾏｵ　ｶﾝﾀ</t>
  </si>
  <si>
    <t>ﾌｶﾔ　ﾋﾛｷ　</t>
  </si>
  <si>
    <t>ﾖｼﾀﾞ　ﾅﾂｷ</t>
  </si>
  <si>
    <t>ﾖｼﾀﾞ　ﾕｳｷ</t>
  </si>
  <si>
    <t>ﾜｶﾏﾂ　ｹｲｼﾝ</t>
  </si>
  <si>
    <t>ｳﾁﾑﾗ　ﾘｵﾅ</t>
  </si>
  <si>
    <t>ｺﾞﾄｳ　ﾋﾏﾘ</t>
  </si>
  <si>
    <t>ｽｷﾞﾀ　ﾅﾅｶ</t>
  </si>
  <si>
    <t>ﾂﾂﾐ　ﾏﾅｶ</t>
  </si>
  <si>
    <t>ﾈﾓﾄ ﾘｸ</t>
  </si>
  <si>
    <t>ﾐﾔﾀ ﾚﾂ</t>
  </si>
  <si>
    <t>ﾜﾀﾅﾍﾞ ｺｳｲﾁ</t>
  </si>
  <si>
    <t>ｽｽﾞｷ ﾘｭｳｼｮｳ</t>
  </si>
  <si>
    <t>ｻﾄｳ ｱｲﾄ</t>
  </si>
  <si>
    <t>ｼﾊﾞﾀ ｻｸﾗ</t>
  </si>
  <si>
    <t>ｵｵﾓﾘ ﾊﾔﾄ</t>
  </si>
  <si>
    <t>ｵﾌﾞｾ ﾘｸ</t>
  </si>
  <si>
    <t>ｷﾉｼﾀ ｿﾗ</t>
  </si>
  <si>
    <t>ﾊﾏﾏﾂ ﾀｸﾐ</t>
  </si>
  <si>
    <t>ｵﾉ ｱﾕｶ</t>
  </si>
  <si>
    <t>ﾌｼﾐ ﾗﾑ ｴﾙ</t>
  </si>
  <si>
    <t>ｽｽﾞｷ ﾕｷﾅ</t>
  </si>
  <si>
    <t>ｳｴﾀﾞ ｼｮｳﾀ</t>
  </si>
  <si>
    <t>ﾅﾗ ﾕｳﾋ</t>
  </si>
  <si>
    <t>ﾌｼﾞﾀ ｺｳﾍｲ</t>
  </si>
  <si>
    <t>ﾖｼﾀﾞ ｶｹﾙ</t>
  </si>
  <si>
    <t>ｲﾉｳｴ ﾕｳﾅ</t>
  </si>
  <si>
    <t>ｻｶﾓﾄ ｶﾉﾝ</t>
  </si>
  <si>
    <t>ｻﾄｳ ｸﾙﾒ</t>
  </si>
  <si>
    <t>ﾅｶﾑﾗ ﾋﾅ</t>
  </si>
  <si>
    <t>ﾏﾂﾓﾄ ﾘﾝ</t>
  </si>
  <si>
    <t>ﾔﾏｻﾞｷ ﾕｳｶ</t>
  </si>
  <si>
    <t>ﾇﾏﾀ ﾐﾅｴ</t>
  </si>
  <si>
    <t>ﾄﾖﾀﾞ ﾐﾕ</t>
  </si>
  <si>
    <t>ﾖｼﾀﾞ ﾉｱ</t>
  </si>
  <si>
    <t>ｻﾝﾍﾟｲ ﾕｳﾄ</t>
  </si>
  <si>
    <t>ｻｻｷ ﾀｲﾖｳ</t>
  </si>
  <si>
    <t>ﾖｼﾀﾞ ｿｳﾏ</t>
  </si>
  <si>
    <t>ｵｷﾞﾉ ｿｳﾀ</t>
  </si>
  <si>
    <t>ﾐﾄﾞﾘｶﾜ ﾊﾙﾄ</t>
  </si>
  <si>
    <t>ｻﾄｳ ﾏｻｷ</t>
  </si>
  <si>
    <t>ｻｸﾏ ｿｳﾀ</t>
  </si>
  <si>
    <t>ｾﾝｻﾞｷ ﾊﾙ</t>
  </si>
  <si>
    <t>ﾀｹﾀﾞ ﾏﾘｶ</t>
  </si>
  <si>
    <t>ﾊｾｶﾞﾜ ﾕﾘ</t>
  </si>
  <si>
    <t>ﾜﾀﾅﾍﾞ ｼｭｳ</t>
  </si>
  <si>
    <t>ﾅｶｼﾞﾏ ｶﾉﾝ</t>
  </si>
  <si>
    <t>ｶﾅﾘ ﾕﾗﾗ</t>
  </si>
  <si>
    <t>ｵｶ ｻｸﾗ</t>
  </si>
  <si>
    <t>ｼﾊﾞﾔﾏ ﾘｵ</t>
  </si>
  <si>
    <t>ｿﾉﾍﾞ ﾅﾅ</t>
  </si>
  <si>
    <t>ｶﾀﾖｾ ｹｲ</t>
  </si>
  <si>
    <t>ｱｷﾌｻ ﾕｳｶ</t>
  </si>
  <si>
    <t>ｴﾝﾄﾞｳ ﾕｳﾀﾛｳ</t>
  </si>
  <si>
    <t>ﾔﾏﾀﾞ　ﾌｳﾀ</t>
  </si>
  <si>
    <t>ｽｴﾅｶﾞ　ﾀｲｾｲ</t>
  </si>
  <si>
    <t>ﾌﾙｶﾜ　ｹｲｽｹ</t>
  </si>
  <si>
    <t>ｲﾄｳ　ｱｵｲ</t>
  </si>
  <si>
    <t>ﾅﾊﾞﾀﾒ　ｼｮｳｺﾞ</t>
  </si>
  <si>
    <t>ﾌﾙｶﾜ　ｶﾅ</t>
  </si>
  <si>
    <t>ｽｽﾞｷ　ﾌﾕ</t>
  </si>
  <si>
    <t>ｵｵﾔ　ﾙｲ</t>
  </si>
  <si>
    <t>ﾋﾙﾀ　ﾒｲ</t>
  </si>
  <si>
    <t>ﾅﾏﾀﾒ　ﾘｻ</t>
  </si>
  <si>
    <t>ｻｲﾄｳ　ﾘｺ</t>
  </si>
  <si>
    <t>ﾐﾄﾞﾘｶﾜ　ﾉﾉｶ</t>
  </si>
  <si>
    <t>ﾅｶﾑﾗ　ﾕｳｶ</t>
  </si>
  <si>
    <t>ｻﾄｳ　ﾏｽﾐ</t>
  </si>
  <si>
    <t>ﾅﾊﾞﾀﾒ　ﾐｸ</t>
  </si>
  <si>
    <t>ﾑﾅｶﾀ　ﾂｸﾞﾐ</t>
  </si>
  <si>
    <t>ﾏﾂﾓﾄ　ﾘﾝｶ</t>
  </si>
  <si>
    <t>ﾐﾔﾀ　ﾕﾏ</t>
  </si>
  <si>
    <t>ﾑﾅｶﾀ　ﾏｵ</t>
  </si>
  <si>
    <t>ｻｲﾄｳ ﾐｽﾞｷ</t>
  </si>
  <si>
    <t>ｵｵﾀﾜﾗ ﾘｸ</t>
  </si>
  <si>
    <t>ｶｸﾀ ｾﾅ</t>
  </si>
  <si>
    <t>ﾋﾗﾊﾞﾔｼ ｱﾔﾄ</t>
  </si>
  <si>
    <t>ｽｽﾞｷ ﾏﾅﾄ</t>
  </si>
  <si>
    <t>ﾖｼﾑﾗ ﾚｲ</t>
  </si>
  <si>
    <t>ｵｵｲｶﾞﾜ ｹﾝｺﾞ</t>
  </si>
  <si>
    <t>ﾀｶｷﾞ ｱﾕﾑ</t>
  </si>
  <si>
    <t>ﾀｶﾊｼ ﾌﾐﾔ</t>
  </si>
  <si>
    <t>ｵｼｷﾘ ﾀｸﾏ</t>
  </si>
  <si>
    <t>ｺﾊﾞﾔｼ ﾕｳｾｲ</t>
  </si>
  <si>
    <t>ﾅｶﾞｻﾜ ﾓｴｶ</t>
  </si>
  <si>
    <t>ｲｹﾀﾞ ﾊﾙｶ</t>
  </si>
  <si>
    <t>ﾓｳｴ ﾁﾋﾛ</t>
  </si>
  <si>
    <t>ｴｼﾞﾘ ﾋﾛｷ</t>
  </si>
  <si>
    <t>ｵｻﾞﾜ ﾀｲﾖｳ</t>
  </si>
  <si>
    <t>ｵﾔｹ ﾀｸﾐ</t>
  </si>
  <si>
    <t>ｵﾘｶｻ ﾀｲｷ</t>
  </si>
  <si>
    <t>ｸｼﾀﾞ ﾋﾅﾀ</t>
  </si>
  <si>
    <t>ｻｶｲ ｺｳｷ</t>
  </si>
  <si>
    <t>ｻｶﾓﾄ ﾀｲｶﾞ</t>
  </si>
  <si>
    <t>ｿﾉﾍﾞ ｺｳｼﾞ</t>
  </si>
  <si>
    <t>ﾀｷｳﾁ ｼｮｳﾀ</t>
  </si>
  <si>
    <t>ﾆｼﾔﾏ ｶｽﾞｷ</t>
  </si>
  <si>
    <t>ﾔﾏﾀﾞ ｲｻﾐ</t>
  </si>
  <si>
    <t>ﾖｼﾀﾞ ﾐﾅﾐ</t>
  </si>
  <si>
    <t>ﾜﾀﾅﾍﾞ ﾘｸﾄ</t>
  </si>
  <si>
    <t>ｳﾁﾔﾏ ﾊﾙﾄ</t>
  </si>
  <si>
    <t>ﾏﾂﾀﾞ ﾐﾅﾘ</t>
  </si>
  <si>
    <t>ﾄﾖﾀﾞ ﾅﾅ</t>
  </si>
  <si>
    <t>ｵｻﾞﾜ ﾘﾐ</t>
  </si>
  <si>
    <t>ｺｶｼﾞ ﾒｲ</t>
  </si>
  <si>
    <t>ｲﾏｲ ｱﾘｻ</t>
  </si>
  <si>
    <t>ｵｵﾋﾗ ｿﾗ</t>
  </si>
  <si>
    <t>ｵﾉ ﾏｵ</t>
  </si>
  <si>
    <t>ｶﾅﾘ ﾕｳﾔ</t>
  </si>
  <si>
    <t>ｸｼﾀﾞ ﾕｷﾅ</t>
  </si>
  <si>
    <t>ｸﾏｶﾞ ｲﾕｳｷ</t>
  </si>
  <si>
    <t>ｺｲｽﾞﾐ ｶｽﾞｷ</t>
  </si>
  <si>
    <t>ｻｲﾄ ｳﾏｻｷ</t>
  </si>
  <si>
    <t>ｼﾐｽﾞ ﾑﾂｷ</t>
  </si>
  <si>
    <t>ｼｮｳｼﾞ ﾅﾙﾐ</t>
  </si>
  <si>
    <t>ｷｶﾞﾗｼ ﾘｵ</t>
  </si>
  <si>
    <t>ｲｼｲ ﾋﾛﾄ</t>
  </si>
  <si>
    <t>ｱﾗｶﾜ ﾏﾎ</t>
  </si>
  <si>
    <t>ｱﾝﾄﾞｳ ｹｲｽｹ</t>
  </si>
  <si>
    <t>ｲｶﾞﾗｼ ｱｲﾄ</t>
  </si>
  <si>
    <t>ｵｵｺｼ ﾒｲ</t>
  </si>
  <si>
    <t>ｵｵﾆｼ ﾅﾅﾐ</t>
  </si>
  <si>
    <t>ｼﾊﾞﾀ ﾕｳﾀ</t>
  </si>
  <si>
    <t>ｽｽﾞｷ ｱﾐ</t>
  </si>
  <si>
    <t>ﾀｹﾀﾞ ﾕｳﾏ</t>
  </si>
  <si>
    <t>ﾅｶﾀ ﾘｭｳ</t>
  </si>
  <si>
    <t>ﾊｾｶﾞﾜ ﾏｻﾄ</t>
  </si>
  <si>
    <t>ﾜﾀﾅﾍﾞ ｺﾊﾈ</t>
  </si>
  <si>
    <t>ｱﾗｶﾜ ﾀｸﾄ</t>
  </si>
  <si>
    <t>ｼｶﾞ ﾕｳﾀ</t>
  </si>
  <si>
    <t>ｱｶﾂ ｺｳﾀ</t>
  </si>
  <si>
    <t>ｼﾐｽﾞ ﾘﾂｷ</t>
  </si>
  <si>
    <t>ｵｸﾞﾗ ﾙﾅ</t>
  </si>
  <si>
    <t>ﾎｼﾔﾏ　ｾｲﾅ</t>
  </si>
  <si>
    <t>ｲﾅﾆﾜ　ﾕｷ</t>
  </si>
  <si>
    <t>ｶﾀｵｶ　ﾐｽﾞｷ</t>
  </si>
  <si>
    <t>ｱｷﾔﾏ　ｶﾉﾝ</t>
  </si>
  <si>
    <t>ｶﾀﾖｾ　ｵﾄ</t>
  </si>
  <si>
    <t>ｴﾝﾄﾞｳ　ﾀｸﾑ</t>
  </si>
  <si>
    <t>ｵﾉ ﾕｱ</t>
  </si>
  <si>
    <t>ﾆｼﾔﾏ ｼｵﾝ</t>
  </si>
  <si>
    <t>ﾏｽｲ ｻｸﾗ</t>
  </si>
  <si>
    <t>ｶﾜｻｷ ｿｳﾀ</t>
  </si>
  <si>
    <t>ｻｶﾍﾞ ﾄｵﾙ</t>
  </si>
  <si>
    <t>ｻﾄｳ ﾚﾝ</t>
  </si>
  <si>
    <t>ﾜﾀﾅﾍﾞ ﾕｳﾀﾞｲ</t>
  </si>
  <si>
    <t>ｲﾁｶﾜ ﾘｮｳ</t>
  </si>
  <si>
    <t>男</t>
  </si>
  <si>
    <t>女</t>
  </si>
  <si>
    <t>男</t>
  </si>
  <si>
    <t>女</t>
  </si>
  <si>
    <t>桶売中</t>
  </si>
  <si>
    <t>湯本三中</t>
  </si>
  <si>
    <t>内桶あさ美</t>
  </si>
  <si>
    <t>蛭田さなえ</t>
  </si>
  <si>
    <t>木田亜梨沙</t>
  </si>
  <si>
    <t>土井さゆり</t>
  </si>
  <si>
    <t>鈴木由美子</t>
  </si>
  <si>
    <t>佐久間海人</t>
  </si>
  <si>
    <t>安島　　力</t>
  </si>
  <si>
    <t>北村　祐人</t>
  </si>
  <si>
    <t>紺野　貴広</t>
  </si>
  <si>
    <t>田代　彩乃</t>
  </si>
  <si>
    <t>弦切　稔樹</t>
  </si>
  <si>
    <t>山田　真人</t>
  </si>
  <si>
    <t>大越　純一</t>
  </si>
  <si>
    <t>木村　晶子</t>
  </si>
  <si>
    <t>佐川　剛史</t>
  </si>
  <si>
    <t>大竹　政栄</t>
  </si>
  <si>
    <t>宍戸　　瞳</t>
  </si>
  <si>
    <t>米谷　博輝</t>
  </si>
  <si>
    <t>鈴木　祐治</t>
  </si>
  <si>
    <t>渡部　信人</t>
  </si>
  <si>
    <t>佐藤　成展</t>
  </si>
  <si>
    <t>志賀　敏明</t>
  </si>
  <si>
    <t>渡邉　太一</t>
  </si>
  <si>
    <t>猪狩　寛晶</t>
  </si>
  <si>
    <t>佐野　明広</t>
  </si>
  <si>
    <t>苅宿　浩一</t>
  </si>
  <si>
    <t>三浦　善和</t>
  </si>
  <si>
    <t>遠藤　直弥</t>
  </si>
  <si>
    <t>安齊　誠文</t>
  </si>
  <si>
    <t>大澤　　潤</t>
  </si>
  <si>
    <t>棚田　隆幸</t>
  </si>
  <si>
    <t>横村　祐樹</t>
  </si>
  <si>
    <t>益戸　愛海</t>
  </si>
  <si>
    <t>作山　龍太</t>
  </si>
  <si>
    <t>相澤　賢吾</t>
  </si>
  <si>
    <t>秋元　俊夫</t>
  </si>
  <si>
    <t>岡部　陽介</t>
  </si>
  <si>
    <t>佐藤　義剛</t>
  </si>
  <si>
    <t>庄司　　陽</t>
  </si>
  <si>
    <t>比佐　　学</t>
  </si>
  <si>
    <t>雪下　芳高</t>
  </si>
  <si>
    <t>吉田　将大</t>
  </si>
  <si>
    <t>吉田　瑠美</t>
  </si>
  <si>
    <t>尾股　佑亮</t>
  </si>
  <si>
    <t>板津　寛則</t>
  </si>
  <si>
    <t>高林　拓哉</t>
  </si>
  <si>
    <t>小泉　　元</t>
  </si>
  <si>
    <t>国井　柾也</t>
  </si>
  <si>
    <t>柳井　崇司</t>
  </si>
  <si>
    <t>佐藤　　蛍</t>
  </si>
  <si>
    <t>光RUNいわき</t>
  </si>
  <si>
    <t>高専ＴＣ</t>
  </si>
  <si>
    <t>いわき泉中</t>
  </si>
  <si>
    <t>いわき秀英中</t>
  </si>
  <si>
    <t>078600</t>
  </si>
  <si>
    <t>←所属はリストから選択してください</t>
  </si>
  <si>
    <t>←性別は　男　or　女</t>
  </si>
  <si>
    <t>少年男子共通110mH</t>
  </si>
  <si>
    <t>033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</si>
</sst>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9"/>
      <name val="Meiryo UI"/>
      <family val="3"/>
    </font>
    <font>
      <b/>
      <sz val="32"/>
      <color indexed="9"/>
      <name val="ＭＳ ゴシック"/>
      <family val="3"/>
    </font>
    <font>
      <b/>
      <sz val="36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8"/>
      <color rgb="FFFF0000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1" fillId="0" borderId="10" xfId="0" applyFont="1" applyBorder="1" applyAlignment="1" applyProtection="1">
      <alignment vertical="center"/>
      <protection locked="0"/>
    </xf>
    <xf numFmtId="0" fontId="51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176" fontId="51" fillId="0" borderId="10" xfId="0" applyNumberFormat="1" applyFont="1" applyBorder="1" applyAlignment="1">
      <alignment vertical="center"/>
    </xf>
    <xf numFmtId="0" fontId="51" fillId="0" borderId="1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NumberFormat="1" applyFont="1" applyFill="1" applyAlignment="1">
      <alignment vertical="center"/>
    </xf>
    <xf numFmtId="49" fontId="51" fillId="33" borderId="10" xfId="0" applyNumberFormat="1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/>
      <protection locked="0"/>
    </xf>
    <xf numFmtId="0" fontId="51" fillId="34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 applyProtection="1">
      <alignment vertical="center"/>
      <protection locked="0"/>
    </xf>
    <xf numFmtId="0" fontId="51" fillId="34" borderId="10" xfId="0" applyFont="1" applyFill="1" applyBorder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 shrinkToFit="1"/>
      <protection locked="0"/>
    </xf>
    <xf numFmtId="49" fontId="51" fillId="33" borderId="1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vertical="center"/>
    </xf>
    <xf numFmtId="49" fontId="51" fillId="33" borderId="10" xfId="0" applyNumberFormat="1" applyFont="1" applyFill="1" applyBorder="1" applyAlignment="1">
      <alignment vertical="center"/>
    </xf>
    <xf numFmtId="0" fontId="51" fillId="33" borderId="15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vertical="center"/>
    </xf>
    <xf numFmtId="49" fontId="51" fillId="0" borderId="16" xfId="0" applyNumberFormat="1" applyFont="1" applyFill="1" applyBorder="1" applyAlignment="1">
      <alignment vertical="center"/>
    </xf>
    <xf numFmtId="0" fontId="51" fillId="33" borderId="17" xfId="0" applyFont="1" applyFill="1" applyBorder="1" applyAlignment="1" applyProtection="1">
      <alignment vertical="top"/>
      <protection/>
    </xf>
    <xf numFmtId="0" fontId="51" fillId="33" borderId="16" xfId="0" applyFont="1" applyFill="1" applyBorder="1" applyAlignment="1">
      <alignment vertical="top"/>
    </xf>
    <xf numFmtId="0" fontId="51" fillId="33" borderId="18" xfId="0" applyFont="1" applyFill="1" applyBorder="1" applyAlignment="1">
      <alignment vertical="top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shrinkToFit="1"/>
    </xf>
    <xf numFmtId="0" fontId="51" fillId="0" borderId="0" xfId="0" applyNumberFormat="1" applyFont="1" applyFill="1" applyAlignment="1" applyProtection="1">
      <alignment horizontal="center" vertical="center"/>
      <protection/>
    </xf>
    <xf numFmtId="0" fontId="51" fillId="0" borderId="0" xfId="0" applyNumberFormat="1" applyFont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vertical="center"/>
      <protection/>
    </xf>
    <xf numFmtId="49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 shrinkToFit="1"/>
      <protection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horizontal="center" vertical="center"/>
      <protection/>
    </xf>
    <xf numFmtId="0" fontId="51" fillId="33" borderId="10" xfId="0" applyNumberFormat="1" applyFont="1" applyFill="1" applyBorder="1" applyAlignment="1" applyProtection="1">
      <alignment horizontal="center" vertical="center"/>
      <protection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51" fillId="34" borderId="10" xfId="0" applyNumberFormat="1" applyFont="1" applyFill="1" applyBorder="1" applyAlignment="1" applyProtection="1">
      <alignment horizontal="center" vertical="center" shrinkToFit="1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10" xfId="0" applyNumberFormat="1" applyFont="1" applyBorder="1" applyAlignment="1" applyProtection="1">
      <alignment vertical="center"/>
      <protection/>
    </xf>
    <xf numFmtId="0" fontId="51" fillId="0" borderId="10" xfId="0" applyNumberFormat="1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/>
      <protection/>
    </xf>
    <xf numFmtId="0" fontId="51" fillId="34" borderId="10" xfId="0" applyFont="1" applyFill="1" applyBorder="1" applyAlignment="1" applyProtection="1">
      <alignment vertical="center" shrinkToFit="1"/>
      <protection/>
    </xf>
    <xf numFmtId="0" fontId="54" fillId="33" borderId="10" xfId="0" applyFont="1" applyFill="1" applyBorder="1" applyAlignment="1" applyProtection="1">
      <alignment vertical="center"/>
      <protection/>
    </xf>
    <xf numFmtId="49" fontId="54" fillId="33" borderId="10" xfId="0" applyNumberFormat="1" applyFont="1" applyFill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51" fillId="0" borderId="19" xfId="0" applyFont="1" applyFill="1" applyBorder="1" applyAlignment="1" applyProtection="1">
      <alignment vertical="center"/>
      <protection/>
    </xf>
    <xf numFmtId="0" fontId="51" fillId="0" borderId="19" xfId="0" applyNumberFormat="1" applyFont="1" applyFill="1" applyBorder="1" applyAlignment="1" applyProtection="1">
      <alignment horizontal="center" vertical="center"/>
      <protection/>
    </xf>
    <xf numFmtId="0" fontId="51" fillId="0" borderId="19" xfId="0" applyNumberFormat="1" applyFont="1" applyBorder="1" applyAlignment="1" applyProtection="1">
      <alignment vertical="center"/>
      <protection/>
    </xf>
    <xf numFmtId="0" fontId="51" fillId="0" borderId="19" xfId="0" applyNumberFormat="1" applyFont="1" applyFill="1" applyBorder="1" applyAlignment="1" applyProtection="1">
      <alignment vertical="center"/>
      <protection/>
    </xf>
    <xf numFmtId="0" fontId="51" fillId="33" borderId="19" xfId="0" applyFont="1" applyFill="1" applyBorder="1" applyAlignment="1" applyProtection="1">
      <alignment vertical="center"/>
      <protection locked="0"/>
    </xf>
    <xf numFmtId="0" fontId="51" fillId="34" borderId="19" xfId="0" applyFont="1" applyFill="1" applyBorder="1" applyAlignment="1" applyProtection="1">
      <alignment vertical="center"/>
      <protection/>
    </xf>
    <xf numFmtId="0" fontId="51" fillId="34" borderId="19" xfId="0" applyFont="1" applyFill="1" applyBorder="1" applyAlignment="1" applyProtection="1">
      <alignment vertical="center" shrinkToFit="1"/>
      <protection/>
    </xf>
    <xf numFmtId="49" fontId="51" fillId="33" borderId="19" xfId="0" applyNumberFormat="1" applyFont="1" applyFill="1" applyBorder="1" applyAlignment="1" applyProtection="1">
      <alignment vertical="center"/>
      <protection locked="0"/>
    </xf>
    <xf numFmtId="0" fontId="51" fillId="0" borderId="15" xfId="0" applyFont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0" fontId="51" fillId="0" borderId="15" xfId="0" applyNumberFormat="1" applyFont="1" applyFill="1" applyBorder="1" applyAlignment="1" applyProtection="1">
      <alignment horizontal="center" vertical="center"/>
      <protection/>
    </xf>
    <xf numFmtId="0" fontId="51" fillId="0" borderId="15" xfId="0" applyNumberFormat="1" applyFont="1" applyBorder="1" applyAlignment="1" applyProtection="1">
      <alignment vertical="center"/>
      <protection/>
    </xf>
    <xf numFmtId="0" fontId="51" fillId="0" borderId="15" xfId="0" applyNumberFormat="1" applyFont="1" applyFill="1" applyBorder="1" applyAlignment="1" applyProtection="1">
      <alignment vertical="center"/>
      <protection/>
    </xf>
    <xf numFmtId="0" fontId="51" fillId="33" borderId="15" xfId="0" applyFont="1" applyFill="1" applyBorder="1" applyAlignment="1" applyProtection="1">
      <alignment vertical="center"/>
      <protection locked="0"/>
    </xf>
    <xf numFmtId="0" fontId="51" fillId="34" borderId="15" xfId="0" applyFont="1" applyFill="1" applyBorder="1" applyAlignment="1" applyProtection="1">
      <alignment vertical="center"/>
      <protection/>
    </xf>
    <xf numFmtId="0" fontId="51" fillId="34" borderId="15" xfId="0" applyFont="1" applyFill="1" applyBorder="1" applyAlignment="1" applyProtection="1">
      <alignment vertical="center" shrinkToFit="1"/>
      <protection/>
    </xf>
    <xf numFmtId="49" fontId="51" fillId="33" borderId="15" xfId="0" applyNumberFormat="1" applyFont="1" applyFill="1" applyBorder="1" applyAlignment="1" applyProtection="1">
      <alignment vertical="center"/>
      <protection locked="0"/>
    </xf>
    <xf numFmtId="0" fontId="51" fillId="0" borderId="20" xfId="0" applyFont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vertical="center"/>
      <protection/>
    </xf>
    <xf numFmtId="0" fontId="51" fillId="0" borderId="20" xfId="0" applyNumberFormat="1" applyFont="1" applyFill="1" applyBorder="1" applyAlignment="1" applyProtection="1">
      <alignment horizontal="center" vertical="center"/>
      <protection/>
    </xf>
    <xf numFmtId="0" fontId="51" fillId="0" borderId="20" xfId="0" applyNumberFormat="1" applyFont="1" applyBorder="1" applyAlignment="1" applyProtection="1">
      <alignment vertical="center"/>
      <protection/>
    </xf>
    <xf numFmtId="0" fontId="51" fillId="0" borderId="20" xfId="0" applyNumberFormat="1" applyFont="1" applyFill="1" applyBorder="1" applyAlignment="1" applyProtection="1">
      <alignment vertical="center"/>
      <protection/>
    </xf>
    <xf numFmtId="0" fontId="51" fillId="33" borderId="20" xfId="0" applyFont="1" applyFill="1" applyBorder="1" applyAlignment="1" applyProtection="1">
      <alignment vertical="center"/>
      <protection locked="0"/>
    </xf>
    <xf numFmtId="0" fontId="51" fillId="34" borderId="20" xfId="0" applyFont="1" applyFill="1" applyBorder="1" applyAlignment="1" applyProtection="1">
      <alignment vertical="center"/>
      <protection/>
    </xf>
    <xf numFmtId="0" fontId="51" fillId="34" borderId="20" xfId="0" applyFont="1" applyFill="1" applyBorder="1" applyAlignment="1" applyProtection="1">
      <alignment vertical="center" shrinkToFit="1"/>
      <protection/>
    </xf>
    <xf numFmtId="49" fontId="51" fillId="33" borderId="2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 applyProtection="1">
      <alignment vertical="center"/>
      <protection/>
    </xf>
    <xf numFmtId="0" fontId="51" fillId="0" borderId="0" xfId="0" applyFont="1" applyAlignment="1" applyProtection="1">
      <alignment vertical="center" shrinkToFit="1"/>
      <protection/>
    </xf>
    <xf numFmtId="49" fontId="51" fillId="0" borderId="0" xfId="0" applyNumberFormat="1" applyFont="1" applyFill="1" applyAlignment="1" applyProtection="1">
      <alignment vertical="center"/>
      <protection/>
    </xf>
    <xf numFmtId="0" fontId="5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176" fontId="51" fillId="0" borderId="10" xfId="0" applyNumberFormat="1" applyFont="1" applyBorder="1" applyAlignment="1" applyProtection="1">
      <alignment horizontal="center" vertical="center"/>
      <protection locked="0"/>
    </xf>
    <xf numFmtId="176" fontId="51" fillId="0" borderId="0" xfId="0" applyNumberFormat="1" applyFont="1" applyAlignment="1" applyProtection="1">
      <alignment horizontal="center" vertical="center"/>
      <protection locked="0"/>
    </xf>
    <xf numFmtId="0" fontId="51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vertical="center" shrinkToFit="1"/>
    </xf>
    <xf numFmtId="0" fontId="51" fillId="0" borderId="0" xfId="0" applyNumberFormat="1" applyFont="1" applyAlignment="1">
      <alignment vertical="center" shrinkToFit="1"/>
    </xf>
    <xf numFmtId="0" fontId="51" fillId="0" borderId="10" xfId="0" applyNumberFormat="1" applyFont="1" applyBorder="1" applyAlignment="1">
      <alignment horizontal="center" vertical="center" shrinkToFit="1"/>
    </xf>
    <xf numFmtId="0" fontId="51" fillId="0" borderId="10" xfId="0" applyNumberFormat="1" applyFont="1" applyBorder="1" applyAlignment="1">
      <alignment vertical="center" shrinkToFit="1"/>
    </xf>
    <xf numFmtId="0" fontId="51" fillId="0" borderId="11" xfId="0" applyFont="1" applyFill="1" applyBorder="1" applyAlignment="1">
      <alignment vertical="center" shrinkToFit="1"/>
    </xf>
    <xf numFmtId="0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 applyProtection="1">
      <alignment vertical="center" shrinkToFit="1"/>
      <protection/>
    </xf>
    <xf numFmtId="0" fontId="51" fillId="0" borderId="0" xfId="0" applyFont="1" applyFill="1" applyAlignment="1">
      <alignment vertical="center" shrinkToFit="1"/>
    </xf>
    <xf numFmtId="0" fontId="51" fillId="0" borderId="12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 applyProtection="1">
      <alignment vertical="center" shrinkToFit="1"/>
      <protection locked="0"/>
    </xf>
    <xf numFmtId="0" fontId="55" fillId="0" borderId="0" xfId="0" applyFont="1" applyAlignment="1" applyProtection="1">
      <alignment vertical="top" wrapText="1"/>
      <protection/>
    </xf>
    <xf numFmtId="176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1" fillId="33" borderId="21" xfId="0" applyFont="1" applyFill="1" applyBorder="1" applyAlignment="1" applyProtection="1">
      <alignment horizontal="left" vertical="top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0" fontId="51" fillId="33" borderId="22" xfId="0" applyFont="1" applyFill="1" applyBorder="1" applyAlignment="1" applyProtection="1">
      <alignment horizontal="left" vertical="top"/>
      <protection locked="0"/>
    </xf>
    <xf numFmtId="0" fontId="51" fillId="33" borderId="23" xfId="0" applyFont="1" applyFill="1" applyBorder="1" applyAlignment="1" applyProtection="1">
      <alignment horizontal="left" vertical="top"/>
      <protection locked="0"/>
    </xf>
    <xf numFmtId="0" fontId="51" fillId="33" borderId="24" xfId="0" applyFont="1" applyFill="1" applyBorder="1" applyAlignment="1" applyProtection="1">
      <alignment horizontal="left" vertical="top"/>
      <protection locked="0"/>
    </xf>
    <xf numFmtId="0" fontId="51" fillId="33" borderId="25" xfId="0" applyFont="1" applyFill="1" applyBorder="1" applyAlignment="1" applyProtection="1">
      <alignment horizontal="left" vertical="top"/>
      <protection locked="0"/>
    </xf>
    <xf numFmtId="0" fontId="51" fillId="33" borderId="1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3" fillId="0" borderId="26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28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49" fontId="51" fillId="34" borderId="21" xfId="0" applyNumberFormat="1" applyFont="1" applyFill="1" applyBorder="1" applyAlignment="1" applyProtection="1">
      <alignment horizontal="center" vertical="center"/>
      <protection/>
    </xf>
    <xf numFmtId="49" fontId="51" fillId="34" borderId="35" xfId="0" applyNumberFormat="1" applyFont="1" applyFill="1" applyBorder="1" applyAlignment="1" applyProtection="1">
      <alignment horizontal="center" vertical="center"/>
      <protection/>
    </xf>
    <xf numFmtId="49" fontId="51" fillId="9" borderId="21" xfId="0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1305</xdr:row>
      <xdr:rowOff>76200</xdr:rowOff>
    </xdr:from>
    <xdr:to>
      <xdr:col>17</xdr:col>
      <xdr:colOff>400050</xdr:colOff>
      <xdr:row>1336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5172075" y="1790700"/>
          <a:ext cx="6229350" cy="5324475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・大会申込データで番号を入力しても選手データが表示され無い場合はこちらに入力してください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・性別は　男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or</a:t>
          </a:r>
          <a:r>
            <a:rPr lang="en-US" cap="none" sz="3200" b="1" i="0" u="none" baseline="0">
              <a:solidFill>
                <a:srgbClr val="FFFFFF"/>
              </a:solidFill>
            </a:rPr>
            <a:t> </a:t>
          </a:r>
          <a:r>
            <a:rPr lang="en-US" cap="none" sz="3200" b="1" i="0" u="none" baseline="0">
              <a:solidFill>
                <a:srgbClr val="FFFFFF"/>
              </a:solidFill>
            </a:rPr>
            <a:t>女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・名前は５桁，最後に学年を入れてください</a:t>
          </a:r>
          <a:r>
            <a:rPr lang="en-US" cap="none" sz="3200" b="1" i="0" u="none" baseline="0">
              <a:solidFill>
                <a:srgbClr val="FFFFFF"/>
              </a:solidFill>
            </a:rPr>
            <a:t>
</a:t>
          </a:r>
          <a:r>
            <a:rPr lang="en-US" cap="none" sz="3200" b="1" i="0" u="none" baseline="0">
              <a:solidFill>
                <a:srgbClr val="FFFFFF"/>
              </a:solidFill>
            </a:rPr>
            <a:t>　例）いわき太郎</a:t>
          </a:r>
          <a:r>
            <a:rPr lang="en-US" cap="none" sz="3200" b="1" i="0" u="none" baseline="0">
              <a:solidFill>
                <a:srgbClr val="FFFFFF"/>
              </a:solidFill>
            </a:rPr>
            <a:t>(1)
</a:t>
          </a:r>
          <a:r>
            <a:rPr lang="en-US" cap="none" sz="3200" b="1" i="0" u="none" baseline="0">
              <a:solidFill>
                <a:srgbClr val="FFFFFF"/>
              </a:solidFill>
            </a:rPr>
            <a:t>　　　福島　一郎</a:t>
          </a:r>
          <a:r>
            <a:rPr lang="en-US" cap="none" sz="3200" b="1" i="0" u="none" baseline="0">
              <a:solidFill>
                <a:srgbClr val="FFFFFF"/>
              </a:solidFill>
            </a:rPr>
            <a:t>(2)
</a:t>
          </a:r>
          <a:r>
            <a:rPr lang="en-US" cap="none" sz="3200" b="1" i="0" u="none" baseline="0">
              <a:solidFill>
                <a:srgbClr val="FFFFFF"/>
              </a:solidFill>
            </a:rPr>
            <a:t>　　　かっこと学年は半角で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28</xdr:row>
      <xdr:rowOff>123825</xdr:rowOff>
    </xdr:from>
    <xdr:to>
      <xdr:col>19</xdr:col>
      <xdr:colOff>476250</xdr:colOff>
      <xdr:row>47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6858000" y="4924425"/>
          <a:ext cx="6029325" cy="3219450"/>
        </a:xfrm>
        <a:prstGeom prst="round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リレーのみにエントリーする選手も必ず入力してください</a:t>
          </a:r>
          <a:r>
            <a:rPr lang="en-US" cap="none" sz="3600" b="1" i="0" u="none" baseline="0">
              <a:solidFill>
                <a:srgbClr val="FFFFFF"/>
              </a:solidFill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1">
      <selection activeCell="D1" sqref="D1"/>
    </sheetView>
  </sheetViews>
  <sheetFormatPr defaultColWidth="9.140625" defaultRowHeight="14.25" customHeight="1"/>
  <cols>
    <col min="1" max="1" width="13.00390625" style="1" bestFit="1" customWidth="1"/>
    <col min="2" max="2" width="7.421875" style="1" bestFit="1" customWidth="1"/>
    <col min="3" max="16384" width="9.00390625" style="1" customWidth="1"/>
  </cols>
  <sheetData>
    <row r="1" ht="14.25" customHeight="1">
      <c r="A1" s="1" t="s">
        <v>152</v>
      </c>
    </row>
    <row r="2" spans="1:2" ht="14.25" customHeight="1">
      <c r="A2" s="1" t="s">
        <v>111</v>
      </c>
      <c r="B2" s="1" t="s">
        <v>160</v>
      </c>
    </row>
    <row r="3" spans="1:2" ht="14.25" customHeight="1">
      <c r="A3" s="1" t="s">
        <v>0</v>
      </c>
      <c r="B3" s="1" t="s">
        <v>161</v>
      </c>
    </row>
    <row r="4" spans="1:2" ht="14.25" customHeight="1">
      <c r="A4" s="1" t="s">
        <v>720</v>
      </c>
      <c r="B4" s="1" t="s">
        <v>162</v>
      </c>
    </row>
    <row r="5" spans="1:2" ht="14.25" customHeight="1">
      <c r="A5" s="1" t="s">
        <v>721</v>
      </c>
      <c r="B5" s="1" t="s">
        <v>163</v>
      </c>
    </row>
    <row r="6" spans="1:2" ht="14.25" customHeight="1">
      <c r="A6" s="1" t="s">
        <v>1</v>
      </c>
      <c r="B6" s="1" t="s">
        <v>164</v>
      </c>
    </row>
    <row r="7" spans="1:2" ht="14.25" customHeight="1">
      <c r="A7" s="1" t="s">
        <v>2</v>
      </c>
      <c r="B7" s="1" t="s">
        <v>165</v>
      </c>
    </row>
    <row r="8" spans="1:2" ht="14.25" customHeight="1">
      <c r="A8" s="1" t="s">
        <v>112</v>
      </c>
      <c r="B8" s="1" t="s">
        <v>166</v>
      </c>
    </row>
    <row r="9" spans="1:2" ht="14.25" customHeight="1">
      <c r="A9" s="1" t="s">
        <v>113</v>
      </c>
      <c r="B9" s="1" t="s">
        <v>167</v>
      </c>
    </row>
    <row r="10" spans="1:2" ht="14.25" customHeight="1">
      <c r="A10" s="1" t="s">
        <v>114</v>
      </c>
      <c r="B10" s="1" t="s">
        <v>168</v>
      </c>
    </row>
    <row r="11" spans="1:2" ht="14.25" customHeight="1">
      <c r="A11" s="1" t="s">
        <v>722</v>
      </c>
      <c r="B11" s="1" t="s">
        <v>169</v>
      </c>
    </row>
    <row r="12" spans="1:2" ht="14.25" customHeight="1">
      <c r="A12" s="1" t="s">
        <v>115</v>
      </c>
      <c r="B12" s="1" t="s">
        <v>170</v>
      </c>
    </row>
    <row r="13" spans="1:2" ht="14.25" customHeight="1">
      <c r="A13" s="1" t="s">
        <v>723</v>
      </c>
      <c r="B13" s="1" t="s">
        <v>171</v>
      </c>
    </row>
    <row r="14" spans="1:2" ht="14.25" customHeight="1">
      <c r="A14" s="1" t="s">
        <v>116</v>
      </c>
      <c r="B14" s="1" t="s">
        <v>172</v>
      </c>
    </row>
    <row r="15" spans="1:2" ht="14.25" customHeight="1">
      <c r="A15" s="1" t="s">
        <v>117</v>
      </c>
      <c r="B15" s="1" t="s">
        <v>173</v>
      </c>
    </row>
    <row r="16" spans="1:2" ht="14.25" customHeight="1">
      <c r="A16" s="1" t="s">
        <v>118</v>
      </c>
      <c r="B16" s="1" t="s">
        <v>174</v>
      </c>
    </row>
    <row r="17" spans="1:2" ht="14.25" customHeight="1">
      <c r="A17" s="1" t="s">
        <v>119</v>
      </c>
      <c r="B17" s="1" t="s">
        <v>175</v>
      </c>
    </row>
    <row r="18" spans="1:2" ht="14.25" customHeight="1">
      <c r="A18" s="1" t="s">
        <v>120</v>
      </c>
      <c r="B18" s="1" t="s">
        <v>176</v>
      </c>
    </row>
    <row r="19" spans="1:2" ht="14.25" customHeight="1">
      <c r="A19" s="1" t="s">
        <v>249</v>
      </c>
      <c r="B19" s="1" t="s">
        <v>177</v>
      </c>
    </row>
    <row r="20" spans="1:2" ht="14.25" customHeight="1">
      <c r="A20" s="1" t="s">
        <v>121</v>
      </c>
      <c r="B20" s="1" t="s">
        <v>178</v>
      </c>
    </row>
    <row r="21" spans="1:2" ht="14.25" customHeight="1">
      <c r="A21" s="1" t="s">
        <v>122</v>
      </c>
      <c r="B21" s="1" t="s">
        <v>179</v>
      </c>
    </row>
    <row r="22" spans="1:2" ht="14.25" customHeight="1">
      <c r="A22" s="1" t="s">
        <v>123</v>
      </c>
      <c r="B22" s="1" t="s">
        <v>180</v>
      </c>
    </row>
    <row r="23" spans="1:2" ht="14.25" customHeight="1">
      <c r="A23" s="1" t="s">
        <v>3241</v>
      </c>
      <c r="B23" s="1" t="s">
        <v>181</v>
      </c>
    </row>
    <row r="24" spans="1:2" ht="14.25" customHeight="1">
      <c r="A24" s="1" t="s">
        <v>124</v>
      </c>
      <c r="B24" s="1" t="s">
        <v>182</v>
      </c>
    </row>
    <row r="25" spans="1:2" ht="14.25" customHeight="1">
      <c r="A25" s="1" t="s">
        <v>125</v>
      </c>
      <c r="B25" s="1" t="s">
        <v>183</v>
      </c>
    </row>
    <row r="26" spans="1:2" ht="14.25" customHeight="1">
      <c r="A26" s="1" t="s">
        <v>126</v>
      </c>
      <c r="B26" s="1" t="s">
        <v>184</v>
      </c>
    </row>
    <row r="27" spans="1:2" ht="14.25" customHeight="1">
      <c r="A27" s="1" t="s">
        <v>127</v>
      </c>
      <c r="B27" s="1" t="s">
        <v>185</v>
      </c>
    </row>
    <row r="28" spans="1:2" ht="14.25" customHeight="1">
      <c r="A28" s="1" t="s">
        <v>724</v>
      </c>
      <c r="B28" s="1" t="s">
        <v>186</v>
      </c>
    </row>
    <row r="29" spans="1:2" ht="14.25" customHeight="1">
      <c r="A29" s="1" t="s">
        <v>725</v>
      </c>
      <c r="B29" s="1" t="s">
        <v>187</v>
      </c>
    </row>
    <row r="30" spans="1:2" ht="14.25" customHeight="1">
      <c r="A30" s="1" t="s">
        <v>726</v>
      </c>
      <c r="B30" s="1" t="s">
        <v>188</v>
      </c>
    </row>
    <row r="31" spans="1:2" ht="14.25" customHeight="1">
      <c r="A31" s="1" t="s">
        <v>128</v>
      </c>
      <c r="B31" s="1" t="s">
        <v>189</v>
      </c>
    </row>
    <row r="32" spans="1:2" ht="14.25" customHeight="1">
      <c r="A32" s="1" t="s">
        <v>129</v>
      </c>
      <c r="B32" s="1" t="s">
        <v>190</v>
      </c>
    </row>
    <row r="33" spans="1:2" ht="14.25" customHeight="1">
      <c r="A33" s="1" t="s">
        <v>130</v>
      </c>
      <c r="B33" s="1" t="s">
        <v>191</v>
      </c>
    </row>
    <row r="34" spans="1:2" ht="14.25" customHeight="1">
      <c r="A34" s="1" t="s">
        <v>131</v>
      </c>
      <c r="B34" s="1" t="s">
        <v>192</v>
      </c>
    </row>
    <row r="35" spans="1:2" ht="14.25" customHeight="1">
      <c r="A35" s="1" t="s">
        <v>132</v>
      </c>
      <c r="B35" s="1" t="s">
        <v>193</v>
      </c>
    </row>
    <row r="36" spans="1:2" ht="14.25" customHeight="1">
      <c r="A36" s="1" t="s">
        <v>727</v>
      </c>
      <c r="B36" s="1" t="s">
        <v>194</v>
      </c>
    </row>
    <row r="37" spans="1:2" ht="14.25" customHeight="1">
      <c r="A37" s="1" t="s">
        <v>728</v>
      </c>
      <c r="B37" s="1" t="s">
        <v>195</v>
      </c>
    </row>
    <row r="38" spans="1:2" ht="14.25" customHeight="1">
      <c r="A38" s="1" t="s">
        <v>133</v>
      </c>
      <c r="B38" s="1" t="s">
        <v>196</v>
      </c>
    </row>
    <row r="39" spans="1:2" ht="14.25" customHeight="1">
      <c r="A39" s="1" t="s">
        <v>134</v>
      </c>
      <c r="B39" s="1" t="s">
        <v>197</v>
      </c>
    </row>
    <row r="40" spans="1:2" ht="14.25" customHeight="1">
      <c r="A40" s="1" t="s">
        <v>135</v>
      </c>
      <c r="B40" s="1" t="s">
        <v>198</v>
      </c>
    </row>
    <row r="41" spans="1:2" ht="14.25" customHeight="1">
      <c r="A41" s="1" t="s">
        <v>136</v>
      </c>
      <c r="B41" s="1" t="s">
        <v>199</v>
      </c>
    </row>
    <row r="42" spans="1:2" ht="14.25" customHeight="1">
      <c r="A42" s="1" t="s">
        <v>137</v>
      </c>
      <c r="B42" s="1" t="s">
        <v>200</v>
      </c>
    </row>
    <row r="43" spans="1:2" ht="14.25" customHeight="1">
      <c r="A43" s="1" t="s">
        <v>138</v>
      </c>
      <c r="B43" s="1" t="s">
        <v>201</v>
      </c>
    </row>
    <row r="44" spans="1:2" ht="14.25" customHeight="1">
      <c r="A44" s="1" t="s">
        <v>729</v>
      </c>
      <c r="B44" s="1" t="s">
        <v>202</v>
      </c>
    </row>
    <row r="45" spans="1:2" ht="14.25" customHeight="1">
      <c r="A45" s="1" t="s">
        <v>730</v>
      </c>
      <c r="B45" s="1" t="s">
        <v>203</v>
      </c>
    </row>
    <row r="46" spans="1:2" ht="14.25" customHeight="1">
      <c r="A46" s="1" t="s">
        <v>731</v>
      </c>
      <c r="B46" s="1" t="s">
        <v>204</v>
      </c>
    </row>
    <row r="47" spans="1:2" ht="14.25" customHeight="1">
      <c r="A47" s="1" t="s">
        <v>139</v>
      </c>
      <c r="B47" s="1" t="s">
        <v>205</v>
      </c>
    </row>
    <row r="48" spans="1:2" ht="14.25" customHeight="1">
      <c r="A48" s="1" t="s">
        <v>140</v>
      </c>
      <c r="B48" s="1" t="s">
        <v>206</v>
      </c>
    </row>
    <row r="49" spans="1:2" ht="14.25" customHeight="1">
      <c r="A49" s="1" t="s">
        <v>141</v>
      </c>
      <c r="B49" s="1" t="s">
        <v>207</v>
      </c>
    </row>
    <row r="50" spans="1:2" ht="14.25" customHeight="1">
      <c r="A50" s="1" t="s">
        <v>142</v>
      </c>
      <c r="B50" s="1" t="s">
        <v>208</v>
      </c>
    </row>
    <row r="51" spans="1:2" ht="14.25" customHeight="1">
      <c r="A51" s="1" t="s">
        <v>143</v>
      </c>
      <c r="B51" s="1" t="s">
        <v>209</v>
      </c>
    </row>
    <row r="52" spans="1:2" ht="14.25" customHeight="1">
      <c r="A52" s="1" t="s">
        <v>144</v>
      </c>
      <c r="B52" s="1" t="s">
        <v>210</v>
      </c>
    </row>
    <row r="53" spans="1:2" ht="14.25" customHeight="1">
      <c r="A53" s="1" t="s">
        <v>732</v>
      </c>
      <c r="B53" s="1" t="s">
        <v>211</v>
      </c>
    </row>
    <row r="54" spans="1:2" ht="14.25" customHeight="1">
      <c r="A54" s="1" t="s">
        <v>733</v>
      </c>
      <c r="B54" s="1" t="s">
        <v>212</v>
      </c>
    </row>
    <row r="55" spans="1:2" ht="14.25" customHeight="1">
      <c r="A55" s="1" t="s">
        <v>145</v>
      </c>
      <c r="B55" s="1" t="s">
        <v>213</v>
      </c>
    </row>
    <row r="56" spans="1:2" ht="14.25" customHeight="1">
      <c r="A56" s="1" t="s">
        <v>146</v>
      </c>
      <c r="B56" s="1" t="s">
        <v>214</v>
      </c>
    </row>
    <row r="57" spans="1:2" ht="14.25" customHeight="1">
      <c r="A57" s="1" t="s">
        <v>147</v>
      </c>
      <c r="B57" s="1" t="s">
        <v>215</v>
      </c>
    </row>
    <row r="58" spans="1:2" ht="14.25" customHeight="1">
      <c r="A58" s="1" t="s">
        <v>148</v>
      </c>
      <c r="B58" s="1" t="s">
        <v>216</v>
      </c>
    </row>
    <row r="59" spans="1:2" ht="14.25" customHeight="1">
      <c r="A59" s="1" t="s">
        <v>149</v>
      </c>
      <c r="B59" s="1" t="s">
        <v>217</v>
      </c>
    </row>
    <row r="60" spans="1:2" ht="14.25" customHeight="1">
      <c r="A60" s="1" t="s">
        <v>734</v>
      </c>
      <c r="B60" s="1" t="s">
        <v>218</v>
      </c>
    </row>
    <row r="61" spans="1:2" ht="14.25" customHeight="1">
      <c r="A61" s="1" t="s">
        <v>735</v>
      </c>
      <c r="B61" s="1" t="s">
        <v>219</v>
      </c>
    </row>
    <row r="62" spans="1:2" ht="14.25" customHeight="1">
      <c r="A62" s="1" t="s">
        <v>736</v>
      </c>
      <c r="B62" s="1" t="s">
        <v>220</v>
      </c>
    </row>
    <row r="63" spans="1:2" ht="14.25" customHeight="1">
      <c r="A63" s="1" t="s">
        <v>150</v>
      </c>
      <c r="B63" s="1" t="s">
        <v>221</v>
      </c>
    </row>
    <row r="64" spans="1:2" ht="14.25" customHeight="1">
      <c r="A64" s="1" t="s">
        <v>151</v>
      </c>
      <c r="B64" s="1" t="s">
        <v>222</v>
      </c>
    </row>
    <row r="65" spans="1:2" ht="14.25" customHeight="1">
      <c r="A65" s="1" t="s">
        <v>256</v>
      </c>
      <c r="B65" s="1" t="s">
        <v>223</v>
      </c>
    </row>
    <row r="66" spans="1:2" ht="14.25" customHeight="1">
      <c r="A66" s="1" t="s">
        <v>3242</v>
      </c>
      <c r="B66" s="1" t="s">
        <v>247</v>
      </c>
    </row>
    <row r="67" spans="1:2" ht="14.25" customHeight="1">
      <c r="A67" s="1" t="s">
        <v>158</v>
      </c>
      <c r="B67" s="1" t="s">
        <v>248</v>
      </c>
    </row>
    <row r="68" spans="1:2" ht="14.25" customHeight="1">
      <c r="A68" s="1" t="s">
        <v>257</v>
      </c>
      <c r="B68" s="1" t="s">
        <v>260</v>
      </c>
    </row>
    <row r="69" spans="1:2" ht="14.25" customHeight="1">
      <c r="A69" s="1" t="s">
        <v>258</v>
      </c>
      <c r="B69" s="1" t="s">
        <v>261</v>
      </c>
    </row>
    <row r="70" spans="1:2" ht="14.25" customHeight="1">
      <c r="A70" s="1" t="s">
        <v>259</v>
      </c>
      <c r="B70" s="1" t="s">
        <v>338</v>
      </c>
    </row>
    <row r="71" spans="1:2" ht="14.25" customHeight="1">
      <c r="A71" s="1" t="s">
        <v>322</v>
      </c>
      <c r="B71" s="1" t="s">
        <v>339</v>
      </c>
    </row>
    <row r="72" spans="1:2" ht="14.25" customHeight="1">
      <c r="A72" s="1" t="s">
        <v>323</v>
      </c>
      <c r="B72" s="1" t="s">
        <v>340</v>
      </c>
    </row>
    <row r="73" spans="1:2" ht="14.25" customHeight="1">
      <c r="A73" s="1" t="s">
        <v>324</v>
      </c>
      <c r="B73" s="1" t="s">
        <v>341</v>
      </c>
    </row>
    <row r="74" spans="1:2" ht="14.25" customHeight="1">
      <c r="A74" s="1" t="s">
        <v>325</v>
      </c>
      <c r="B74" s="1" t="s">
        <v>342</v>
      </c>
    </row>
    <row r="75" spans="1:2" ht="14.25" customHeight="1">
      <c r="A75" s="1" t="s">
        <v>326</v>
      </c>
      <c r="B75" s="1" t="s">
        <v>343</v>
      </c>
    </row>
    <row r="76" spans="1:2" ht="14.25" customHeight="1">
      <c r="A76" s="1" t="s">
        <v>327</v>
      </c>
      <c r="B76" s="1" t="s">
        <v>344</v>
      </c>
    </row>
    <row r="77" spans="1:2" ht="14.25" customHeight="1">
      <c r="A77" s="1" t="s">
        <v>328</v>
      </c>
      <c r="B77" s="1" t="s">
        <v>345</v>
      </c>
    </row>
    <row r="78" spans="1:2" ht="14.25" customHeight="1">
      <c r="A78" s="1" t="s">
        <v>329</v>
      </c>
      <c r="B78" s="1" t="s">
        <v>346</v>
      </c>
    </row>
    <row r="79" spans="1:2" ht="14.25" customHeight="1">
      <c r="A79" s="1" t="s">
        <v>330</v>
      </c>
      <c r="B79" s="1" t="s">
        <v>347</v>
      </c>
    </row>
    <row r="80" spans="1:2" ht="14.25" customHeight="1">
      <c r="A80" s="1" t="s">
        <v>331</v>
      </c>
      <c r="B80" s="1" t="s">
        <v>348</v>
      </c>
    </row>
    <row r="81" spans="1:2" ht="14.25" customHeight="1">
      <c r="A81" s="1" t="s">
        <v>332</v>
      </c>
      <c r="B81" s="1" t="s">
        <v>349</v>
      </c>
    </row>
    <row r="82" spans="1:2" ht="14.25" customHeight="1">
      <c r="A82" s="1" t="s">
        <v>333</v>
      </c>
      <c r="B82" s="1" t="s">
        <v>350</v>
      </c>
    </row>
    <row r="83" spans="1:2" ht="14.25" customHeight="1">
      <c r="A83" s="1" t="s">
        <v>334</v>
      </c>
      <c r="B83" s="1" t="s">
        <v>351</v>
      </c>
    </row>
    <row r="84" spans="1:2" ht="14.25" customHeight="1">
      <c r="A84" s="1" t="s">
        <v>334</v>
      </c>
      <c r="B84" s="1" t="s">
        <v>352</v>
      </c>
    </row>
    <row r="85" spans="1:2" ht="14.25" customHeight="1">
      <c r="A85" s="1" t="s">
        <v>335</v>
      </c>
      <c r="B85" s="1" t="s">
        <v>353</v>
      </c>
    </row>
    <row r="86" spans="1:2" ht="14.25" customHeight="1">
      <c r="A86" s="1" t="s">
        <v>336</v>
      </c>
      <c r="B86" s="1" t="s">
        <v>354</v>
      </c>
    </row>
    <row r="87" spans="1:2" ht="14.25" customHeight="1">
      <c r="A87" s="1" t="s">
        <v>337</v>
      </c>
      <c r="B87" s="1" t="s">
        <v>3243</v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1">
      <selection activeCell="B1" sqref="B1"/>
    </sheetView>
  </sheetViews>
  <sheetFormatPr defaultColWidth="9.140625" defaultRowHeight="16.5" customHeight="1"/>
  <cols>
    <col min="1" max="1" width="10.421875" style="12" customWidth="1"/>
    <col min="2" max="2" width="10.421875" style="10" bestFit="1" customWidth="1"/>
    <col min="3" max="3" width="6.28125" style="1" bestFit="1" customWidth="1"/>
    <col min="4" max="4" width="7.57421875" style="1" bestFit="1" customWidth="1"/>
    <col min="5" max="5" width="4.421875" style="1" customWidth="1"/>
    <col min="6" max="6" width="10.140625" style="1" bestFit="1" customWidth="1"/>
    <col min="7" max="7" width="7.57421875" style="10" customWidth="1"/>
    <col min="8" max="8" width="4.421875" style="1" customWidth="1"/>
    <col min="9" max="9" width="26.421875" style="1" bestFit="1" customWidth="1"/>
    <col min="10" max="10" width="9.8515625" style="10" bestFit="1" customWidth="1"/>
    <col min="11" max="11" width="8.140625" style="10" bestFit="1" customWidth="1"/>
    <col min="12" max="13" width="4.421875" style="1" customWidth="1"/>
    <col min="14" max="16384" width="9.00390625" style="1" customWidth="1"/>
  </cols>
  <sheetData>
    <row r="3" spans="1:13" ht="16.5" customHeight="1">
      <c r="A3" s="13" t="s">
        <v>11</v>
      </c>
      <c r="B3" s="14" t="s">
        <v>12</v>
      </c>
      <c r="C3" s="15"/>
      <c r="D3" s="16"/>
      <c r="E3" s="8"/>
      <c r="F3" s="137" t="s">
        <v>13</v>
      </c>
      <c r="G3" s="138"/>
      <c r="H3" s="8"/>
      <c r="I3" s="2" t="s">
        <v>12</v>
      </c>
      <c r="J3" s="9" t="s">
        <v>11</v>
      </c>
      <c r="K3" s="12"/>
      <c r="L3" s="8"/>
      <c r="M3" s="8"/>
    </row>
    <row r="4" spans="1:11" ht="16.5" customHeight="1">
      <c r="A4" s="13" t="s">
        <v>15</v>
      </c>
      <c r="B4" s="17" t="s">
        <v>16</v>
      </c>
      <c r="C4" s="17"/>
      <c r="D4" s="18"/>
      <c r="F4" s="7"/>
      <c r="G4" s="7"/>
      <c r="I4" s="2"/>
      <c r="J4" s="9"/>
      <c r="K4" s="12"/>
    </row>
    <row r="5" spans="1:10" ht="16.5" customHeight="1">
      <c r="A5" s="13" t="s">
        <v>18</v>
      </c>
      <c r="B5" s="17" t="s">
        <v>19</v>
      </c>
      <c r="C5" s="17"/>
      <c r="D5" s="18"/>
      <c r="F5" s="6" t="s">
        <v>250</v>
      </c>
      <c r="G5" s="19" t="s">
        <v>17</v>
      </c>
      <c r="I5" s="2" t="s">
        <v>16</v>
      </c>
      <c r="J5" s="9" t="s">
        <v>15</v>
      </c>
    </row>
    <row r="6" spans="1:10" ht="16.5" customHeight="1">
      <c r="A6" s="13" t="s">
        <v>20</v>
      </c>
      <c r="B6" s="20" t="s">
        <v>21</v>
      </c>
      <c r="C6" s="17"/>
      <c r="D6" s="18"/>
      <c r="F6" s="6" t="s">
        <v>251</v>
      </c>
      <c r="G6" s="19" t="s">
        <v>253</v>
      </c>
      <c r="I6" s="2" t="s">
        <v>19</v>
      </c>
      <c r="J6" s="9" t="s">
        <v>18</v>
      </c>
    </row>
    <row r="7" spans="1:10" ht="16.5" customHeight="1">
      <c r="A7" s="13" t="s">
        <v>22</v>
      </c>
      <c r="B7" s="20" t="s">
        <v>23</v>
      </c>
      <c r="C7" s="17"/>
      <c r="D7" s="18"/>
      <c r="F7" s="6" t="s">
        <v>14</v>
      </c>
      <c r="G7" s="19" t="s">
        <v>24</v>
      </c>
      <c r="I7" s="2" t="s">
        <v>21</v>
      </c>
      <c r="J7" s="9" t="s">
        <v>20</v>
      </c>
    </row>
    <row r="8" spans="1:10" ht="16.5" customHeight="1">
      <c r="A8" s="13" t="s">
        <v>25</v>
      </c>
      <c r="B8" s="20" t="s">
        <v>26</v>
      </c>
      <c r="C8" s="17"/>
      <c r="D8" s="18"/>
      <c r="F8" s="6" t="s">
        <v>252</v>
      </c>
      <c r="G8" s="19" t="s">
        <v>27</v>
      </c>
      <c r="I8" s="2" t="s">
        <v>23</v>
      </c>
      <c r="J8" s="9" t="s">
        <v>22</v>
      </c>
    </row>
    <row r="9" spans="1:10" ht="16.5" customHeight="1">
      <c r="A9" s="13" t="s">
        <v>28</v>
      </c>
      <c r="B9" s="20" t="s">
        <v>29</v>
      </c>
      <c r="C9" s="17"/>
      <c r="D9" s="18"/>
      <c r="F9" s="3"/>
      <c r="G9" s="13"/>
      <c r="I9" s="2" t="s">
        <v>26</v>
      </c>
      <c r="J9" s="9" t="s">
        <v>25</v>
      </c>
    </row>
    <row r="10" spans="1:10" ht="16.5" customHeight="1">
      <c r="A10" s="13" t="s">
        <v>30</v>
      </c>
      <c r="B10" s="20" t="s">
        <v>31</v>
      </c>
      <c r="C10" s="17"/>
      <c r="D10" s="18"/>
      <c r="F10" s="21"/>
      <c r="G10" s="22"/>
      <c r="I10" s="2" t="s">
        <v>245</v>
      </c>
      <c r="J10" s="9" t="s">
        <v>246</v>
      </c>
    </row>
    <row r="11" spans="1:10" ht="16.5" customHeight="1">
      <c r="A11" s="13" t="s">
        <v>32</v>
      </c>
      <c r="B11" s="20" t="s">
        <v>33</v>
      </c>
      <c r="C11" s="17" t="s">
        <v>34</v>
      </c>
      <c r="D11" s="18" t="s">
        <v>35</v>
      </c>
      <c r="F11" s="21"/>
      <c r="G11" s="22"/>
      <c r="I11" s="2" t="s">
        <v>31</v>
      </c>
      <c r="J11" s="9" t="s">
        <v>30</v>
      </c>
    </row>
    <row r="12" spans="1:10" ht="16.5" customHeight="1">
      <c r="A12" s="13" t="s">
        <v>36</v>
      </c>
      <c r="B12" s="20" t="s">
        <v>33</v>
      </c>
      <c r="C12" s="17" t="s">
        <v>37</v>
      </c>
      <c r="D12" s="18" t="s">
        <v>38</v>
      </c>
      <c r="F12" s="21"/>
      <c r="G12" s="22"/>
      <c r="I12" s="2" t="s">
        <v>225</v>
      </c>
      <c r="J12" s="9" t="s">
        <v>224</v>
      </c>
    </row>
    <row r="13" spans="1:10" ht="16.5" customHeight="1">
      <c r="A13" s="13" t="s">
        <v>39</v>
      </c>
      <c r="B13" s="20" t="s">
        <v>40</v>
      </c>
      <c r="C13" s="17" t="s">
        <v>37</v>
      </c>
      <c r="D13" s="18" t="s">
        <v>35</v>
      </c>
      <c r="F13" s="21"/>
      <c r="G13" s="23"/>
      <c r="I13" s="2" t="s">
        <v>311</v>
      </c>
      <c r="J13" s="9" t="s">
        <v>45</v>
      </c>
    </row>
    <row r="14" spans="1:10" ht="16.5" customHeight="1">
      <c r="A14" s="13" t="s">
        <v>41</v>
      </c>
      <c r="B14" s="20" t="s">
        <v>42</v>
      </c>
      <c r="C14" s="17" t="s">
        <v>43</v>
      </c>
      <c r="D14" s="18" t="s">
        <v>44</v>
      </c>
      <c r="F14" s="139"/>
      <c r="G14" s="139"/>
      <c r="I14" s="2" t="s">
        <v>310</v>
      </c>
      <c r="J14" s="9" t="s">
        <v>41</v>
      </c>
    </row>
    <row r="15" spans="1:10" ht="16.5" customHeight="1">
      <c r="A15" s="13" t="s">
        <v>45</v>
      </c>
      <c r="B15" s="20" t="s">
        <v>42</v>
      </c>
      <c r="C15" s="17" t="s">
        <v>46</v>
      </c>
      <c r="D15" s="18" t="s">
        <v>47</v>
      </c>
      <c r="F15" s="24"/>
      <c r="G15" s="24"/>
      <c r="I15" s="2" t="s">
        <v>312</v>
      </c>
      <c r="J15" s="9" t="s">
        <v>36</v>
      </c>
    </row>
    <row r="16" spans="1:10" ht="16.5" customHeight="1">
      <c r="A16" s="13" t="s">
        <v>48</v>
      </c>
      <c r="B16" s="20" t="s">
        <v>40</v>
      </c>
      <c r="C16" s="17" t="s">
        <v>49</v>
      </c>
      <c r="D16" s="18" t="s">
        <v>50</v>
      </c>
      <c r="F16" s="21"/>
      <c r="G16" s="22"/>
      <c r="I16" s="2" t="s">
        <v>3246</v>
      </c>
      <c r="J16" s="9" t="s">
        <v>3247</v>
      </c>
    </row>
    <row r="17" spans="1:10" ht="16.5" customHeight="1">
      <c r="A17" s="13" t="s">
        <v>51</v>
      </c>
      <c r="B17" s="20" t="s">
        <v>52</v>
      </c>
      <c r="C17" s="17" t="s">
        <v>53</v>
      </c>
      <c r="D17" s="18"/>
      <c r="F17" s="21"/>
      <c r="G17" s="22"/>
      <c r="I17" s="2" t="s">
        <v>292</v>
      </c>
      <c r="J17" s="9" t="s">
        <v>39</v>
      </c>
    </row>
    <row r="18" spans="1:10" ht="16.5" customHeight="1">
      <c r="A18" s="13" t="s">
        <v>54</v>
      </c>
      <c r="B18" s="20" t="s">
        <v>55</v>
      </c>
      <c r="C18" s="17"/>
      <c r="D18" s="18"/>
      <c r="F18" s="21"/>
      <c r="G18" s="22"/>
      <c r="I18" s="2" t="s">
        <v>293</v>
      </c>
      <c r="J18" s="9" t="s">
        <v>48</v>
      </c>
    </row>
    <row r="19" spans="1:10" ht="16.5" customHeight="1">
      <c r="A19" s="13" t="s">
        <v>56</v>
      </c>
      <c r="B19" s="20" t="s">
        <v>57</v>
      </c>
      <c r="C19" s="17"/>
      <c r="D19" s="18"/>
      <c r="F19" s="21"/>
      <c r="G19" s="22"/>
      <c r="I19" s="2" t="s">
        <v>226</v>
      </c>
      <c r="J19" s="9" t="s">
        <v>51</v>
      </c>
    </row>
    <row r="20" spans="1:10" ht="16.5" customHeight="1">
      <c r="A20" s="13" t="s">
        <v>58</v>
      </c>
      <c r="B20" s="20" t="s">
        <v>59</v>
      </c>
      <c r="C20" s="17"/>
      <c r="D20" s="18"/>
      <c r="F20" s="21"/>
      <c r="G20" s="22"/>
      <c r="I20" s="2" t="s">
        <v>227</v>
      </c>
      <c r="J20" s="9" t="s">
        <v>56</v>
      </c>
    </row>
    <row r="21" spans="1:10" ht="16.5" customHeight="1">
      <c r="A21" s="13" t="s">
        <v>60</v>
      </c>
      <c r="B21" s="20" t="s">
        <v>61</v>
      </c>
      <c r="C21" s="17"/>
      <c r="D21" s="18"/>
      <c r="F21" s="21"/>
      <c r="G21" s="22"/>
      <c r="I21" s="2" t="s">
        <v>228</v>
      </c>
      <c r="J21" s="9" t="s">
        <v>62</v>
      </c>
    </row>
    <row r="22" spans="1:10" ht="16.5" customHeight="1">
      <c r="A22" s="13" t="s">
        <v>62</v>
      </c>
      <c r="B22" s="20" t="s">
        <v>63</v>
      </c>
      <c r="C22" s="17"/>
      <c r="D22" s="18"/>
      <c r="F22" s="21"/>
      <c r="G22" s="22"/>
      <c r="I22" s="2" t="s">
        <v>229</v>
      </c>
      <c r="J22" s="9" t="s">
        <v>64</v>
      </c>
    </row>
    <row r="23" spans="1:10" ht="16.5" customHeight="1">
      <c r="A23" s="13" t="s">
        <v>64</v>
      </c>
      <c r="B23" s="20" t="s">
        <v>65</v>
      </c>
      <c r="C23" s="17"/>
      <c r="D23" s="18"/>
      <c r="F23" s="21"/>
      <c r="G23" s="23"/>
      <c r="I23" s="2" t="s">
        <v>230</v>
      </c>
      <c r="J23" s="9" t="s">
        <v>66</v>
      </c>
    </row>
    <row r="24" spans="1:10" ht="16.5" customHeight="1">
      <c r="A24" s="13" t="s">
        <v>66</v>
      </c>
      <c r="B24" s="20" t="s">
        <v>10</v>
      </c>
      <c r="C24" s="17"/>
      <c r="D24" s="18"/>
      <c r="F24" s="21"/>
      <c r="G24" s="23"/>
      <c r="I24" s="2" t="s">
        <v>231</v>
      </c>
      <c r="J24" s="9" t="s">
        <v>67</v>
      </c>
    </row>
    <row r="25" spans="1:10" ht="16.5" customHeight="1">
      <c r="A25" s="13" t="s">
        <v>67</v>
      </c>
      <c r="B25" s="20" t="s">
        <v>68</v>
      </c>
      <c r="C25" s="17"/>
      <c r="D25" s="18"/>
      <c r="F25" s="21"/>
      <c r="G25" s="23"/>
      <c r="I25" s="2" t="s">
        <v>370</v>
      </c>
      <c r="J25" s="9" t="s">
        <v>294</v>
      </c>
    </row>
    <row r="26" spans="1:10" ht="16.5" customHeight="1">
      <c r="A26" s="13" t="s">
        <v>295</v>
      </c>
      <c r="B26" s="20" t="s">
        <v>70</v>
      </c>
      <c r="C26" s="17" t="s">
        <v>92</v>
      </c>
      <c r="D26" s="18" t="s">
        <v>296</v>
      </c>
      <c r="F26" s="21"/>
      <c r="G26" s="23"/>
      <c r="I26" s="2" t="s">
        <v>300</v>
      </c>
      <c r="J26" s="9" t="s">
        <v>72</v>
      </c>
    </row>
    <row r="27" spans="1:10" ht="16.5" customHeight="1">
      <c r="A27" s="13" t="s">
        <v>69</v>
      </c>
      <c r="B27" s="20" t="s">
        <v>70</v>
      </c>
      <c r="C27" s="17" t="s">
        <v>37</v>
      </c>
      <c r="D27" s="18" t="s">
        <v>71</v>
      </c>
      <c r="F27" s="21"/>
      <c r="G27" s="23"/>
      <c r="I27" s="2" t="s">
        <v>371</v>
      </c>
      <c r="J27" s="9" t="s">
        <v>304</v>
      </c>
    </row>
    <row r="28" spans="1:10" ht="16.5" customHeight="1">
      <c r="A28" s="13" t="s">
        <v>72</v>
      </c>
      <c r="B28" s="20" t="s">
        <v>70</v>
      </c>
      <c r="C28" s="17" t="s">
        <v>34</v>
      </c>
      <c r="D28" s="18" t="s">
        <v>73</v>
      </c>
      <c r="F28" s="21"/>
      <c r="G28" s="23"/>
      <c r="I28" s="2" t="s">
        <v>1022</v>
      </c>
      <c r="J28" s="9" t="s">
        <v>304</v>
      </c>
    </row>
    <row r="29" spans="1:10" ht="16.5" customHeight="1">
      <c r="A29" s="13" t="s">
        <v>74</v>
      </c>
      <c r="B29" s="20" t="s">
        <v>70</v>
      </c>
      <c r="C29" s="17" t="s">
        <v>46</v>
      </c>
      <c r="D29" s="18" t="s">
        <v>75</v>
      </c>
      <c r="I29" s="2" t="s">
        <v>372</v>
      </c>
      <c r="J29" s="9" t="s">
        <v>299</v>
      </c>
    </row>
    <row r="30" spans="1:10" ht="16.5" customHeight="1">
      <c r="A30" s="13" t="s">
        <v>76</v>
      </c>
      <c r="B30" s="20" t="s">
        <v>70</v>
      </c>
      <c r="C30" s="17" t="s">
        <v>43</v>
      </c>
      <c r="D30" s="18" t="s">
        <v>77</v>
      </c>
      <c r="I30" s="2" t="s">
        <v>301</v>
      </c>
      <c r="J30" s="9" t="s">
        <v>78</v>
      </c>
    </row>
    <row r="31" spans="1:10" ht="16.5" customHeight="1">
      <c r="A31" s="13" t="s">
        <v>297</v>
      </c>
      <c r="B31" s="20" t="s">
        <v>79</v>
      </c>
      <c r="C31" s="17" t="s">
        <v>92</v>
      </c>
      <c r="D31" s="18" t="s">
        <v>298</v>
      </c>
      <c r="I31" s="2" t="s">
        <v>373</v>
      </c>
      <c r="J31" s="9" t="s">
        <v>81</v>
      </c>
    </row>
    <row r="32" spans="1:10" ht="16.5" customHeight="1">
      <c r="A32" s="13" t="s">
        <v>78</v>
      </c>
      <c r="B32" s="20" t="s">
        <v>79</v>
      </c>
      <c r="C32" s="17" t="s">
        <v>37</v>
      </c>
      <c r="D32" s="18" t="s">
        <v>80</v>
      </c>
      <c r="I32" s="2" t="s">
        <v>1023</v>
      </c>
      <c r="J32" s="9" t="s">
        <v>81</v>
      </c>
    </row>
    <row r="33" spans="1:10" ht="16.5" customHeight="1">
      <c r="A33" s="13" t="s">
        <v>81</v>
      </c>
      <c r="B33" s="20" t="s">
        <v>79</v>
      </c>
      <c r="C33" s="17" t="s">
        <v>46</v>
      </c>
      <c r="D33" s="18" t="s">
        <v>82</v>
      </c>
      <c r="I33" s="2" t="s">
        <v>374</v>
      </c>
      <c r="J33" s="9" t="s">
        <v>303</v>
      </c>
    </row>
    <row r="34" spans="1:10" ht="16.5" customHeight="1">
      <c r="A34" s="13" t="s">
        <v>305</v>
      </c>
      <c r="B34" s="20" t="s">
        <v>84</v>
      </c>
      <c r="C34" s="17" t="s">
        <v>243</v>
      </c>
      <c r="D34" s="18" t="s">
        <v>306</v>
      </c>
      <c r="I34" s="2" t="s">
        <v>376</v>
      </c>
      <c r="J34" s="9" t="s">
        <v>83</v>
      </c>
    </row>
    <row r="35" spans="1:10" ht="16.5" customHeight="1">
      <c r="A35" s="13" t="s">
        <v>302</v>
      </c>
      <c r="B35" s="20" t="s">
        <v>84</v>
      </c>
      <c r="C35" s="17" t="s">
        <v>92</v>
      </c>
      <c r="D35" s="18" t="s">
        <v>296</v>
      </c>
      <c r="I35" s="2" t="s">
        <v>375</v>
      </c>
      <c r="J35" s="9" t="s">
        <v>307</v>
      </c>
    </row>
    <row r="36" spans="1:10" ht="16.5" customHeight="1">
      <c r="A36" s="13" t="s">
        <v>83</v>
      </c>
      <c r="B36" s="20" t="s">
        <v>84</v>
      </c>
      <c r="C36" s="17" t="s">
        <v>37</v>
      </c>
      <c r="D36" s="18" t="s">
        <v>85</v>
      </c>
      <c r="I36" s="2" t="s">
        <v>308</v>
      </c>
      <c r="J36" s="9" t="s">
        <v>86</v>
      </c>
    </row>
    <row r="37" spans="1:10" ht="16.5" customHeight="1">
      <c r="A37" s="13" t="s">
        <v>86</v>
      </c>
      <c r="B37" s="20" t="s">
        <v>87</v>
      </c>
      <c r="C37" s="17" t="s">
        <v>88</v>
      </c>
      <c r="D37" s="18" t="s">
        <v>89</v>
      </c>
      <c r="I37" s="2" t="s">
        <v>1024</v>
      </c>
      <c r="J37" s="9" t="s">
        <v>86</v>
      </c>
    </row>
    <row r="38" spans="1:10" ht="16.5" customHeight="1">
      <c r="A38" s="13" t="s">
        <v>90</v>
      </c>
      <c r="B38" s="20" t="s">
        <v>87</v>
      </c>
      <c r="C38" s="17" t="s">
        <v>49</v>
      </c>
      <c r="D38" s="18" t="s">
        <v>91</v>
      </c>
      <c r="I38" s="2" t="s">
        <v>309</v>
      </c>
      <c r="J38" s="9" t="s">
        <v>90</v>
      </c>
    </row>
    <row r="39" spans="9:10" ht="16.5" customHeight="1">
      <c r="I39" s="11"/>
      <c r="J39" s="25"/>
    </row>
  </sheetData>
  <sheetProtection sheet="1" selectLockedCells="1" selectUnlockedCells="1"/>
  <mergeCells count="2">
    <mergeCell ref="F3:G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1297" sqref="C1297"/>
    </sheetView>
  </sheetViews>
  <sheetFormatPr defaultColWidth="9.140625" defaultRowHeight="15"/>
  <cols>
    <col min="1" max="1" width="6.421875" style="30" bestFit="1" customWidth="1"/>
    <col min="2" max="2" width="9.421875" style="123" bestFit="1" customWidth="1"/>
    <col min="3" max="3" width="17.28125" style="5" bestFit="1" customWidth="1"/>
    <col min="4" max="4" width="14.28125" style="5" bestFit="1" customWidth="1"/>
    <col min="5" max="5" width="5.28125" style="5" bestFit="1" customWidth="1"/>
    <col min="6" max="6" width="3.57421875" style="28" bestFit="1" customWidth="1"/>
    <col min="7" max="7" width="16.140625" style="5" bestFit="1" customWidth="1"/>
    <col min="8" max="8" width="5.57421875" style="28" customWidth="1"/>
    <col min="9" max="9" width="9.00390625" style="29" customWidth="1"/>
    <col min="10" max="12" width="9.00390625" style="30" customWidth="1"/>
    <col min="13" max="13" width="15.00390625" style="30" bestFit="1" customWidth="1"/>
    <col min="14" max="16384" width="9.00390625" style="30" customWidth="1"/>
  </cols>
  <sheetData>
    <row r="1" spans="1:7" ht="13.5">
      <c r="A1" s="26"/>
      <c r="B1" s="122" t="s">
        <v>159</v>
      </c>
      <c r="C1" s="4" t="s">
        <v>154</v>
      </c>
      <c r="D1" s="4" t="s">
        <v>232</v>
      </c>
      <c r="E1" s="4" t="s">
        <v>155</v>
      </c>
      <c r="F1" s="27" t="s">
        <v>244</v>
      </c>
      <c r="G1" s="4" t="s">
        <v>156</v>
      </c>
    </row>
    <row r="2" spans="1:7" ht="13.5" hidden="1">
      <c r="A2" s="31">
        <v>1</v>
      </c>
      <c r="B2" s="122" t="s">
        <v>1025</v>
      </c>
      <c r="C2" s="4" t="s">
        <v>1349</v>
      </c>
      <c r="D2" s="4" t="s">
        <v>1608</v>
      </c>
      <c r="E2" s="4" t="s">
        <v>262</v>
      </c>
      <c r="F2" s="27">
        <f>IF(E2="男",1,IF(E2="女",2,""))</f>
        <v>1</v>
      </c>
      <c r="G2" s="4" t="s">
        <v>1026</v>
      </c>
    </row>
    <row r="3" spans="1:7" ht="13.5" hidden="1">
      <c r="A3" s="31">
        <v>2</v>
      </c>
      <c r="B3" s="122" t="s">
        <v>1027</v>
      </c>
      <c r="C3" s="4" t="s">
        <v>1350</v>
      </c>
      <c r="D3" s="4" t="s">
        <v>1609</v>
      </c>
      <c r="E3" s="4" t="s">
        <v>263</v>
      </c>
      <c r="F3" s="27">
        <f aca="true" t="shared" si="0" ref="F3:F66">IF(E3="男",1,2)</f>
        <v>2</v>
      </c>
      <c r="G3" s="4" t="s">
        <v>1026</v>
      </c>
    </row>
    <row r="4" spans="1:7" ht="13.5" hidden="1">
      <c r="A4" s="31">
        <v>3</v>
      </c>
      <c r="B4" s="122" t="s">
        <v>1028</v>
      </c>
      <c r="C4" s="4" t="s">
        <v>1351</v>
      </c>
      <c r="D4" s="4" t="s">
        <v>1610</v>
      </c>
      <c r="E4" s="4" t="s">
        <v>262</v>
      </c>
      <c r="F4" s="27">
        <f t="shared" si="0"/>
        <v>1</v>
      </c>
      <c r="G4" s="4" t="s">
        <v>1026</v>
      </c>
    </row>
    <row r="5" spans="1:7" ht="13.5" hidden="1">
      <c r="A5" s="31">
        <v>4</v>
      </c>
      <c r="B5" s="122" t="s">
        <v>1029</v>
      </c>
      <c r="C5" s="4" t="s">
        <v>1536</v>
      </c>
      <c r="D5" s="4" t="s">
        <v>1611</v>
      </c>
      <c r="E5" s="4" t="s">
        <v>262</v>
      </c>
      <c r="F5" s="27">
        <f t="shared" si="0"/>
        <v>1</v>
      </c>
      <c r="G5" s="4" t="s">
        <v>1026</v>
      </c>
    </row>
    <row r="6" spans="1:7" ht="13.5" hidden="1">
      <c r="A6" s="31">
        <v>5</v>
      </c>
      <c r="B6" s="122" t="s">
        <v>1030</v>
      </c>
      <c r="C6" s="4" t="s">
        <v>1352</v>
      </c>
      <c r="D6" s="4" t="s">
        <v>1612</v>
      </c>
      <c r="E6" s="4" t="s">
        <v>262</v>
      </c>
      <c r="F6" s="27">
        <f t="shared" si="0"/>
        <v>1</v>
      </c>
      <c r="G6" s="4" t="s">
        <v>1026</v>
      </c>
    </row>
    <row r="7" spans="1:7" ht="13.5" hidden="1">
      <c r="A7" s="31">
        <v>6</v>
      </c>
      <c r="B7" s="122" t="s">
        <v>1031</v>
      </c>
      <c r="C7" s="4" t="s">
        <v>1537</v>
      </c>
      <c r="D7" s="4" t="s">
        <v>1613</v>
      </c>
      <c r="E7" s="4" t="s">
        <v>262</v>
      </c>
      <c r="F7" s="27">
        <f t="shared" si="0"/>
        <v>1</v>
      </c>
      <c r="G7" s="4" t="s">
        <v>1026</v>
      </c>
    </row>
    <row r="8" spans="1:7" ht="13.5" hidden="1">
      <c r="A8" s="31">
        <v>7</v>
      </c>
      <c r="B8" s="122" t="s">
        <v>1032</v>
      </c>
      <c r="C8" s="4" t="s">
        <v>1353</v>
      </c>
      <c r="D8" s="4" t="s">
        <v>1614</v>
      </c>
      <c r="E8" s="4" t="s">
        <v>262</v>
      </c>
      <c r="F8" s="27">
        <f t="shared" si="0"/>
        <v>1</v>
      </c>
      <c r="G8" s="4" t="s">
        <v>1026</v>
      </c>
    </row>
    <row r="9" spans="1:7" ht="13.5" hidden="1">
      <c r="A9" s="31">
        <v>8</v>
      </c>
      <c r="B9" s="122" t="s">
        <v>1033</v>
      </c>
      <c r="C9" s="4" t="s">
        <v>1354</v>
      </c>
      <c r="D9" s="4" t="s">
        <v>1615</v>
      </c>
      <c r="E9" s="4" t="s">
        <v>262</v>
      </c>
      <c r="F9" s="27">
        <f t="shared" si="0"/>
        <v>1</v>
      </c>
      <c r="G9" s="4" t="s">
        <v>1026</v>
      </c>
    </row>
    <row r="10" spans="1:7" ht="13.5" hidden="1">
      <c r="A10" s="31">
        <v>9</v>
      </c>
      <c r="B10" s="122" t="s">
        <v>1034</v>
      </c>
      <c r="C10" s="4" t="s">
        <v>1355</v>
      </c>
      <c r="D10" s="4" t="s">
        <v>1616</v>
      </c>
      <c r="E10" s="4" t="s">
        <v>262</v>
      </c>
      <c r="F10" s="27">
        <f t="shared" si="0"/>
        <v>1</v>
      </c>
      <c r="G10" s="4" t="s">
        <v>1026</v>
      </c>
    </row>
    <row r="11" spans="1:7" ht="13.5" hidden="1">
      <c r="A11" s="31">
        <v>10</v>
      </c>
      <c r="B11" s="122" t="s">
        <v>1035</v>
      </c>
      <c r="C11" s="4" t="s">
        <v>1538</v>
      </c>
      <c r="D11" s="4" t="s">
        <v>1617</v>
      </c>
      <c r="E11" s="4" t="s">
        <v>262</v>
      </c>
      <c r="F11" s="27">
        <f t="shared" si="0"/>
        <v>1</v>
      </c>
      <c r="G11" s="4" t="s">
        <v>1026</v>
      </c>
    </row>
    <row r="12" spans="1:7" ht="13.5" hidden="1">
      <c r="A12" s="31">
        <v>11</v>
      </c>
      <c r="B12" s="122" t="s">
        <v>1036</v>
      </c>
      <c r="C12" s="4" t="s">
        <v>1356</v>
      </c>
      <c r="D12" s="4" t="s">
        <v>1618</v>
      </c>
      <c r="E12" s="4" t="s">
        <v>262</v>
      </c>
      <c r="F12" s="27">
        <f t="shared" si="0"/>
        <v>1</v>
      </c>
      <c r="G12" s="4" t="s">
        <v>1026</v>
      </c>
    </row>
    <row r="13" spans="1:7" ht="13.5" hidden="1">
      <c r="A13" s="31">
        <v>12</v>
      </c>
      <c r="B13" s="122" t="s">
        <v>1037</v>
      </c>
      <c r="C13" s="4" t="s">
        <v>1357</v>
      </c>
      <c r="D13" s="4" t="s">
        <v>1619</v>
      </c>
      <c r="E13" s="4" t="s">
        <v>262</v>
      </c>
      <c r="F13" s="27">
        <f t="shared" si="0"/>
        <v>1</v>
      </c>
      <c r="G13" s="4" t="s">
        <v>1026</v>
      </c>
    </row>
    <row r="14" spans="1:7" ht="13.5" hidden="1">
      <c r="A14" s="31">
        <v>13</v>
      </c>
      <c r="B14" s="122" t="s">
        <v>1038</v>
      </c>
      <c r="C14" s="4" t="s">
        <v>1358</v>
      </c>
      <c r="D14" s="4" t="s">
        <v>1620</v>
      </c>
      <c r="E14" s="4" t="s">
        <v>262</v>
      </c>
      <c r="F14" s="27">
        <f t="shared" si="0"/>
        <v>1</v>
      </c>
      <c r="G14" s="4" t="s">
        <v>1026</v>
      </c>
    </row>
    <row r="15" spans="1:7" ht="13.5" hidden="1">
      <c r="A15" s="31">
        <v>14</v>
      </c>
      <c r="B15" s="122" t="s">
        <v>1039</v>
      </c>
      <c r="C15" s="4" t="s">
        <v>1359</v>
      </c>
      <c r="D15" s="4" t="s">
        <v>1621</v>
      </c>
      <c r="E15" s="4" t="s">
        <v>262</v>
      </c>
      <c r="F15" s="27">
        <f t="shared" si="0"/>
        <v>1</v>
      </c>
      <c r="G15" s="4" t="s">
        <v>1026</v>
      </c>
    </row>
    <row r="16" spans="1:7" ht="13.5" hidden="1">
      <c r="A16" s="31">
        <v>15</v>
      </c>
      <c r="B16" s="122" t="s">
        <v>1040</v>
      </c>
      <c r="C16" s="4" t="s">
        <v>1360</v>
      </c>
      <c r="D16" s="4" t="s">
        <v>1622</v>
      </c>
      <c r="E16" s="4" t="s">
        <v>262</v>
      </c>
      <c r="F16" s="27">
        <f t="shared" si="0"/>
        <v>1</v>
      </c>
      <c r="G16" s="4" t="s">
        <v>1026</v>
      </c>
    </row>
    <row r="17" spans="1:7" ht="13.5" hidden="1">
      <c r="A17" s="31">
        <v>16</v>
      </c>
      <c r="B17" s="122" t="s">
        <v>1041</v>
      </c>
      <c r="C17" s="4" t="s">
        <v>1361</v>
      </c>
      <c r="D17" s="4" t="s">
        <v>445</v>
      </c>
      <c r="E17" s="4" t="s">
        <v>262</v>
      </c>
      <c r="F17" s="27">
        <f t="shared" si="0"/>
        <v>1</v>
      </c>
      <c r="G17" s="4" t="s">
        <v>1026</v>
      </c>
    </row>
    <row r="18" spans="1:7" ht="13.5" hidden="1">
      <c r="A18" s="31">
        <v>17</v>
      </c>
      <c r="B18" s="122" t="s">
        <v>1042</v>
      </c>
      <c r="C18" s="4" t="s">
        <v>1362</v>
      </c>
      <c r="D18" s="4" t="s">
        <v>1623</v>
      </c>
      <c r="E18" s="4" t="s">
        <v>262</v>
      </c>
      <c r="F18" s="27">
        <f t="shared" si="0"/>
        <v>1</v>
      </c>
      <c r="G18" s="4" t="s">
        <v>1026</v>
      </c>
    </row>
    <row r="19" spans="1:7" ht="13.5" hidden="1">
      <c r="A19" s="31">
        <v>18</v>
      </c>
      <c r="B19" s="122" t="s">
        <v>1043</v>
      </c>
      <c r="C19" s="4" t="s">
        <v>1363</v>
      </c>
      <c r="D19" s="4" t="s">
        <v>1624</v>
      </c>
      <c r="E19" s="4" t="s">
        <v>263</v>
      </c>
      <c r="F19" s="27">
        <f t="shared" si="0"/>
        <v>2</v>
      </c>
      <c r="G19" s="4" t="s">
        <v>1026</v>
      </c>
    </row>
    <row r="20" spans="1:7" ht="13.5" hidden="1">
      <c r="A20" s="31">
        <v>19</v>
      </c>
      <c r="B20" s="122" t="s">
        <v>1044</v>
      </c>
      <c r="C20" s="4" t="s">
        <v>1364</v>
      </c>
      <c r="D20" s="4" t="s">
        <v>1625</v>
      </c>
      <c r="E20" s="4" t="s">
        <v>262</v>
      </c>
      <c r="F20" s="27">
        <f t="shared" si="0"/>
        <v>1</v>
      </c>
      <c r="G20" s="4" t="s">
        <v>1026</v>
      </c>
    </row>
    <row r="21" spans="1:7" ht="13.5" hidden="1">
      <c r="A21" s="31">
        <v>20</v>
      </c>
      <c r="B21" s="122" t="s">
        <v>1045</v>
      </c>
      <c r="C21" s="4" t="s">
        <v>1539</v>
      </c>
      <c r="D21" s="4" t="s">
        <v>1626</v>
      </c>
      <c r="E21" s="4" t="s">
        <v>262</v>
      </c>
      <c r="F21" s="27">
        <f t="shared" si="0"/>
        <v>1</v>
      </c>
      <c r="G21" s="4" t="s">
        <v>1026</v>
      </c>
    </row>
    <row r="22" spans="1:7" ht="13.5" hidden="1">
      <c r="A22" s="31">
        <v>21</v>
      </c>
      <c r="B22" s="122" t="s">
        <v>1046</v>
      </c>
      <c r="C22" s="4" t="s">
        <v>1365</v>
      </c>
      <c r="D22" s="4" t="s">
        <v>1627</v>
      </c>
      <c r="E22" s="4" t="s">
        <v>262</v>
      </c>
      <c r="F22" s="27">
        <f t="shared" si="0"/>
        <v>1</v>
      </c>
      <c r="G22" s="4" t="s">
        <v>1026</v>
      </c>
    </row>
    <row r="23" spans="1:7" ht="13.5" hidden="1">
      <c r="A23" s="31">
        <v>22</v>
      </c>
      <c r="B23" s="122" t="s">
        <v>1047</v>
      </c>
      <c r="C23" s="4" t="s">
        <v>1366</v>
      </c>
      <c r="D23" s="4" t="s">
        <v>1628</v>
      </c>
      <c r="E23" s="4" t="s">
        <v>262</v>
      </c>
      <c r="F23" s="27">
        <f t="shared" si="0"/>
        <v>1</v>
      </c>
      <c r="G23" s="4" t="s">
        <v>1026</v>
      </c>
    </row>
    <row r="24" spans="1:7" ht="13.5" hidden="1">
      <c r="A24" s="31">
        <v>23</v>
      </c>
      <c r="B24" s="122" t="s">
        <v>1048</v>
      </c>
      <c r="C24" s="4" t="s">
        <v>1367</v>
      </c>
      <c r="D24" s="4" t="s">
        <v>1629</v>
      </c>
      <c r="E24" s="4" t="s">
        <v>262</v>
      </c>
      <c r="F24" s="27">
        <f t="shared" si="0"/>
        <v>1</v>
      </c>
      <c r="G24" s="4" t="s">
        <v>1049</v>
      </c>
    </row>
    <row r="25" spans="1:7" ht="13.5" hidden="1">
      <c r="A25" s="31">
        <v>24</v>
      </c>
      <c r="B25" s="122" t="s">
        <v>1050</v>
      </c>
      <c r="C25" s="4" t="s">
        <v>1368</v>
      </c>
      <c r="D25" s="4" t="s">
        <v>1630</v>
      </c>
      <c r="E25" s="4" t="s">
        <v>262</v>
      </c>
      <c r="F25" s="27">
        <f t="shared" si="0"/>
        <v>1</v>
      </c>
      <c r="G25" s="4" t="s">
        <v>1049</v>
      </c>
    </row>
    <row r="26" spans="1:7" ht="13.5" hidden="1">
      <c r="A26" s="31">
        <v>25</v>
      </c>
      <c r="B26" s="122" t="s">
        <v>1051</v>
      </c>
      <c r="C26" s="4" t="s">
        <v>1540</v>
      </c>
      <c r="D26" s="4" t="s">
        <v>1631</v>
      </c>
      <c r="E26" s="4" t="s">
        <v>262</v>
      </c>
      <c r="F26" s="27">
        <f t="shared" si="0"/>
        <v>1</v>
      </c>
      <c r="G26" s="4" t="s">
        <v>1049</v>
      </c>
    </row>
    <row r="27" spans="1:7" ht="13.5" hidden="1">
      <c r="A27" s="31">
        <v>26</v>
      </c>
      <c r="B27" s="122" t="s">
        <v>1052</v>
      </c>
      <c r="C27" s="4" t="s">
        <v>1541</v>
      </c>
      <c r="D27" s="4" t="s">
        <v>1632</v>
      </c>
      <c r="E27" s="4" t="s">
        <v>262</v>
      </c>
      <c r="F27" s="27">
        <f t="shared" si="0"/>
        <v>1</v>
      </c>
      <c r="G27" s="4" t="s">
        <v>1049</v>
      </c>
    </row>
    <row r="28" spans="1:7" ht="13.5" hidden="1">
      <c r="A28" s="31">
        <v>27</v>
      </c>
      <c r="B28" s="122" t="s">
        <v>1053</v>
      </c>
      <c r="C28" s="4" t="s">
        <v>1369</v>
      </c>
      <c r="D28" s="4" t="s">
        <v>1633</v>
      </c>
      <c r="E28" s="4" t="s">
        <v>262</v>
      </c>
      <c r="F28" s="27">
        <f t="shared" si="0"/>
        <v>1</v>
      </c>
      <c r="G28" s="4" t="s">
        <v>1049</v>
      </c>
    </row>
    <row r="29" spans="1:7" ht="13.5" hidden="1">
      <c r="A29" s="31">
        <v>28</v>
      </c>
      <c r="B29" s="122" t="s">
        <v>1054</v>
      </c>
      <c r="C29" s="4" t="s">
        <v>1370</v>
      </c>
      <c r="D29" s="4" t="s">
        <v>379</v>
      </c>
      <c r="E29" s="4" t="s">
        <v>262</v>
      </c>
      <c r="F29" s="27">
        <f t="shared" si="0"/>
        <v>1</v>
      </c>
      <c r="G29" s="4" t="s">
        <v>1049</v>
      </c>
    </row>
    <row r="30" spans="1:7" ht="13.5" hidden="1">
      <c r="A30" s="31">
        <v>29</v>
      </c>
      <c r="B30" s="122" t="s">
        <v>1055</v>
      </c>
      <c r="C30" s="4" t="s">
        <v>1542</v>
      </c>
      <c r="D30" s="4" t="s">
        <v>1634</v>
      </c>
      <c r="E30" s="4" t="s">
        <v>262</v>
      </c>
      <c r="F30" s="27">
        <f t="shared" si="0"/>
        <v>1</v>
      </c>
      <c r="G30" s="4" t="s">
        <v>1049</v>
      </c>
    </row>
    <row r="31" spans="1:7" ht="13.5" hidden="1">
      <c r="A31" s="31">
        <v>30</v>
      </c>
      <c r="B31" s="122" t="s">
        <v>1056</v>
      </c>
      <c r="C31" s="4" t="s">
        <v>1371</v>
      </c>
      <c r="D31" s="4" t="s">
        <v>1635</v>
      </c>
      <c r="E31" s="4" t="s">
        <v>262</v>
      </c>
      <c r="F31" s="27">
        <f t="shared" si="0"/>
        <v>1</v>
      </c>
      <c r="G31" s="4" t="s">
        <v>1057</v>
      </c>
    </row>
    <row r="32" spans="1:7" ht="13.5" hidden="1">
      <c r="A32" s="31">
        <v>31</v>
      </c>
      <c r="B32" s="122" t="s">
        <v>1058</v>
      </c>
      <c r="C32" s="4" t="s">
        <v>1543</v>
      </c>
      <c r="D32" s="4" t="s">
        <v>1636</v>
      </c>
      <c r="E32" s="4" t="s">
        <v>262</v>
      </c>
      <c r="F32" s="27">
        <f t="shared" si="0"/>
        <v>1</v>
      </c>
      <c r="G32" s="4" t="s">
        <v>1057</v>
      </c>
    </row>
    <row r="33" spans="1:7" ht="13.5" hidden="1">
      <c r="A33" s="31">
        <v>32</v>
      </c>
      <c r="B33" s="122" t="s">
        <v>1059</v>
      </c>
      <c r="C33" s="4" t="s">
        <v>1372</v>
      </c>
      <c r="D33" s="4" t="s">
        <v>1637</v>
      </c>
      <c r="E33" s="4" t="s">
        <v>262</v>
      </c>
      <c r="F33" s="27">
        <f t="shared" si="0"/>
        <v>1</v>
      </c>
      <c r="G33" s="4" t="s">
        <v>1057</v>
      </c>
    </row>
    <row r="34" spans="1:7" ht="13.5" hidden="1">
      <c r="A34" s="31">
        <v>33</v>
      </c>
      <c r="B34" s="122" t="s">
        <v>1060</v>
      </c>
      <c r="C34" s="4" t="s">
        <v>1373</v>
      </c>
      <c r="D34" s="4" t="s">
        <v>1638</v>
      </c>
      <c r="E34" s="4" t="s">
        <v>262</v>
      </c>
      <c r="F34" s="27">
        <f t="shared" si="0"/>
        <v>1</v>
      </c>
      <c r="G34" s="4" t="s">
        <v>1057</v>
      </c>
    </row>
    <row r="35" spans="1:7" ht="13.5" hidden="1">
      <c r="A35" s="31">
        <v>34</v>
      </c>
      <c r="B35" s="122" t="s">
        <v>1061</v>
      </c>
      <c r="C35" s="4" t="s">
        <v>1374</v>
      </c>
      <c r="D35" s="4" t="s">
        <v>1639</v>
      </c>
      <c r="E35" s="4" t="s">
        <v>263</v>
      </c>
      <c r="F35" s="27">
        <f t="shared" si="0"/>
        <v>2</v>
      </c>
      <c r="G35" s="4" t="s">
        <v>1062</v>
      </c>
    </row>
    <row r="36" spans="1:7" ht="13.5" hidden="1">
      <c r="A36" s="31">
        <v>35</v>
      </c>
      <c r="B36" s="122" t="s">
        <v>1063</v>
      </c>
      <c r="C36" s="4" t="s">
        <v>1375</v>
      </c>
      <c r="D36" s="4" t="s">
        <v>1640</v>
      </c>
      <c r="E36" s="4" t="s">
        <v>263</v>
      </c>
      <c r="F36" s="27">
        <f t="shared" si="0"/>
        <v>2</v>
      </c>
      <c r="G36" s="4" t="s">
        <v>1062</v>
      </c>
    </row>
    <row r="37" spans="1:7" ht="13.5" hidden="1">
      <c r="A37" s="31">
        <v>36</v>
      </c>
      <c r="B37" s="122" t="s">
        <v>1064</v>
      </c>
      <c r="C37" s="4" t="s">
        <v>1376</v>
      </c>
      <c r="D37" s="4" t="s">
        <v>1641</v>
      </c>
      <c r="E37" s="4" t="s">
        <v>262</v>
      </c>
      <c r="F37" s="27">
        <f t="shared" si="0"/>
        <v>1</v>
      </c>
      <c r="G37" s="4" t="s">
        <v>1065</v>
      </c>
    </row>
    <row r="38" spans="1:7" ht="13.5" hidden="1">
      <c r="A38" s="31">
        <v>37</v>
      </c>
      <c r="B38" s="122" t="s">
        <v>1066</v>
      </c>
      <c r="C38" s="4" t="s">
        <v>1377</v>
      </c>
      <c r="D38" s="4" t="s">
        <v>1642</v>
      </c>
      <c r="E38" s="4" t="s">
        <v>262</v>
      </c>
      <c r="F38" s="27">
        <f t="shared" si="0"/>
        <v>1</v>
      </c>
      <c r="G38" s="4" t="s">
        <v>1067</v>
      </c>
    </row>
    <row r="39" spans="1:7" ht="13.5" hidden="1">
      <c r="A39" s="31">
        <v>38</v>
      </c>
      <c r="B39" s="122" t="s">
        <v>1068</v>
      </c>
      <c r="C39" s="4" t="s">
        <v>1544</v>
      </c>
      <c r="D39" s="4" t="s">
        <v>1643</v>
      </c>
      <c r="E39" s="4" t="s">
        <v>262</v>
      </c>
      <c r="F39" s="27">
        <f t="shared" si="0"/>
        <v>1</v>
      </c>
      <c r="G39" s="4" t="s">
        <v>1069</v>
      </c>
    </row>
    <row r="40" spans="1:7" ht="13.5" hidden="1">
      <c r="A40" s="31">
        <v>39</v>
      </c>
      <c r="B40" s="122" t="s">
        <v>1070</v>
      </c>
      <c r="C40" s="4" t="s">
        <v>1545</v>
      </c>
      <c r="D40" s="4" t="s">
        <v>1644</v>
      </c>
      <c r="E40" s="4" t="s">
        <v>262</v>
      </c>
      <c r="F40" s="27">
        <f t="shared" si="0"/>
        <v>1</v>
      </c>
      <c r="G40" s="4" t="s">
        <v>1069</v>
      </c>
    </row>
    <row r="41" spans="1:7" ht="13.5" hidden="1">
      <c r="A41" s="31">
        <v>40</v>
      </c>
      <c r="B41" s="122" t="s">
        <v>1071</v>
      </c>
      <c r="C41" s="4" t="s">
        <v>1378</v>
      </c>
      <c r="D41" s="4" t="s">
        <v>1645</v>
      </c>
      <c r="E41" s="4" t="s">
        <v>262</v>
      </c>
      <c r="F41" s="27">
        <f t="shared" si="0"/>
        <v>1</v>
      </c>
      <c r="G41" s="4" t="s">
        <v>1069</v>
      </c>
    </row>
    <row r="42" spans="1:7" ht="13.5" hidden="1">
      <c r="A42" s="31">
        <v>41</v>
      </c>
      <c r="B42" s="122" t="s">
        <v>1072</v>
      </c>
      <c r="C42" s="4" t="s">
        <v>1379</v>
      </c>
      <c r="D42" s="4" t="s">
        <v>1646</v>
      </c>
      <c r="E42" s="4" t="s">
        <v>262</v>
      </c>
      <c r="F42" s="27">
        <f t="shared" si="0"/>
        <v>1</v>
      </c>
      <c r="G42" s="4" t="s">
        <v>1069</v>
      </c>
    </row>
    <row r="43" spans="1:7" ht="13.5" hidden="1">
      <c r="A43" s="31">
        <v>42</v>
      </c>
      <c r="B43" s="122" t="s">
        <v>1073</v>
      </c>
      <c r="C43" s="4" t="s">
        <v>1380</v>
      </c>
      <c r="D43" s="4" t="s">
        <v>1647</v>
      </c>
      <c r="E43" s="4" t="s">
        <v>262</v>
      </c>
      <c r="F43" s="27">
        <f t="shared" si="0"/>
        <v>1</v>
      </c>
      <c r="G43" s="4" t="s">
        <v>1074</v>
      </c>
    </row>
    <row r="44" spans="1:7" ht="13.5" hidden="1">
      <c r="A44" s="31">
        <v>43</v>
      </c>
      <c r="B44" s="122" t="s">
        <v>1075</v>
      </c>
      <c r="C44" s="4" t="s">
        <v>1381</v>
      </c>
      <c r="D44" s="4" t="s">
        <v>1648</v>
      </c>
      <c r="E44" s="4" t="s">
        <v>262</v>
      </c>
      <c r="F44" s="27">
        <f t="shared" si="0"/>
        <v>1</v>
      </c>
      <c r="G44" s="4" t="s">
        <v>1074</v>
      </c>
    </row>
    <row r="45" spans="1:7" ht="13.5" hidden="1">
      <c r="A45" s="31">
        <v>44</v>
      </c>
      <c r="B45" s="122" t="s">
        <v>1076</v>
      </c>
      <c r="C45" s="4" t="s">
        <v>1382</v>
      </c>
      <c r="D45" s="4" t="s">
        <v>1649</v>
      </c>
      <c r="E45" s="4" t="s">
        <v>262</v>
      </c>
      <c r="F45" s="27">
        <f t="shared" si="0"/>
        <v>1</v>
      </c>
      <c r="G45" s="4" t="s">
        <v>1074</v>
      </c>
    </row>
    <row r="46" spans="1:7" ht="13.5" hidden="1">
      <c r="A46" s="31">
        <v>45</v>
      </c>
      <c r="B46" s="122" t="s">
        <v>1077</v>
      </c>
      <c r="C46" s="4" t="s">
        <v>1546</v>
      </c>
      <c r="D46" s="4" t="s">
        <v>1650</v>
      </c>
      <c r="E46" s="4" t="s">
        <v>262</v>
      </c>
      <c r="F46" s="27">
        <f t="shared" si="0"/>
        <v>1</v>
      </c>
      <c r="G46" s="4" t="s">
        <v>1074</v>
      </c>
    </row>
    <row r="47" spans="1:7" ht="13.5" hidden="1">
      <c r="A47" s="31">
        <v>46</v>
      </c>
      <c r="B47" s="122" t="s">
        <v>1078</v>
      </c>
      <c r="C47" s="4" t="s">
        <v>1383</v>
      </c>
      <c r="D47" s="4" t="s">
        <v>1651</v>
      </c>
      <c r="E47" s="4" t="s">
        <v>262</v>
      </c>
      <c r="F47" s="27">
        <f t="shared" si="0"/>
        <v>1</v>
      </c>
      <c r="G47" s="4" t="s">
        <v>1074</v>
      </c>
    </row>
    <row r="48" spans="1:7" ht="13.5" hidden="1">
      <c r="A48" s="31">
        <v>47</v>
      </c>
      <c r="B48" s="122" t="s">
        <v>1079</v>
      </c>
      <c r="C48" s="4" t="s">
        <v>1547</v>
      </c>
      <c r="D48" s="4" t="s">
        <v>1652</v>
      </c>
      <c r="E48" s="4" t="s">
        <v>263</v>
      </c>
      <c r="F48" s="27">
        <f t="shared" si="0"/>
        <v>2</v>
      </c>
      <c r="G48" s="4" t="s">
        <v>1074</v>
      </c>
    </row>
    <row r="49" spans="1:7" ht="13.5" hidden="1">
      <c r="A49" s="31">
        <v>48</v>
      </c>
      <c r="B49" s="122" t="s">
        <v>1080</v>
      </c>
      <c r="C49" s="4" t="s">
        <v>1384</v>
      </c>
      <c r="D49" s="4" t="s">
        <v>1653</v>
      </c>
      <c r="E49" s="4" t="s">
        <v>262</v>
      </c>
      <c r="F49" s="27">
        <f t="shared" si="0"/>
        <v>1</v>
      </c>
      <c r="G49" s="4" t="s">
        <v>1074</v>
      </c>
    </row>
    <row r="50" spans="1:7" ht="13.5" hidden="1">
      <c r="A50" s="31">
        <v>49</v>
      </c>
      <c r="B50" s="122" t="s">
        <v>1081</v>
      </c>
      <c r="C50" s="4" t="s">
        <v>1385</v>
      </c>
      <c r="D50" s="4" t="s">
        <v>1654</v>
      </c>
      <c r="E50" s="4" t="s">
        <v>262</v>
      </c>
      <c r="F50" s="27">
        <f t="shared" si="0"/>
        <v>1</v>
      </c>
      <c r="G50" s="4" t="s">
        <v>1074</v>
      </c>
    </row>
    <row r="51" spans="1:7" ht="13.5" hidden="1">
      <c r="A51" s="31">
        <v>50</v>
      </c>
      <c r="B51" s="122" t="s">
        <v>1082</v>
      </c>
      <c r="C51" s="4" t="s">
        <v>1386</v>
      </c>
      <c r="D51" s="4" t="s">
        <v>1655</v>
      </c>
      <c r="E51" s="4" t="s">
        <v>262</v>
      </c>
      <c r="F51" s="27">
        <f t="shared" si="0"/>
        <v>1</v>
      </c>
      <c r="G51" s="4" t="s">
        <v>1074</v>
      </c>
    </row>
    <row r="52" spans="1:7" ht="13.5" hidden="1">
      <c r="A52" s="31">
        <v>51</v>
      </c>
      <c r="B52" s="122" t="s">
        <v>1083</v>
      </c>
      <c r="C52" s="4" t="s">
        <v>1387</v>
      </c>
      <c r="D52" s="4" t="s">
        <v>1656</v>
      </c>
      <c r="E52" s="4" t="s">
        <v>262</v>
      </c>
      <c r="F52" s="27">
        <f t="shared" si="0"/>
        <v>1</v>
      </c>
      <c r="G52" s="4" t="s">
        <v>1074</v>
      </c>
    </row>
    <row r="53" spans="1:7" ht="13.5" hidden="1">
      <c r="A53" s="31">
        <v>52</v>
      </c>
      <c r="B53" s="122" t="s">
        <v>1084</v>
      </c>
      <c r="C53" s="4" t="s">
        <v>1388</v>
      </c>
      <c r="D53" s="4" t="s">
        <v>1657</v>
      </c>
      <c r="E53" s="4" t="s">
        <v>262</v>
      </c>
      <c r="F53" s="27">
        <f t="shared" si="0"/>
        <v>1</v>
      </c>
      <c r="G53" s="4" t="s">
        <v>1074</v>
      </c>
    </row>
    <row r="54" spans="1:7" ht="13.5" hidden="1">
      <c r="A54" s="31">
        <v>53</v>
      </c>
      <c r="B54" s="122" t="s">
        <v>1085</v>
      </c>
      <c r="C54" s="4" t="s">
        <v>1389</v>
      </c>
      <c r="D54" s="4" t="s">
        <v>1658</v>
      </c>
      <c r="E54" s="4" t="s">
        <v>262</v>
      </c>
      <c r="F54" s="27">
        <f t="shared" si="0"/>
        <v>1</v>
      </c>
      <c r="G54" s="4" t="s">
        <v>1074</v>
      </c>
    </row>
    <row r="55" spans="1:7" ht="13.5" hidden="1">
      <c r="A55" s="31">
        <v>54</v>
      </c>
      <c r="B55" s="122" t="s">
        <v>1086</v>
      </c>
      <c r="C55" s="4" t="s">
        <v>1548</v>
      </c>
      <c r="D55" s="4" t="s">
        <v>1659</v>
      </c>
      <c r="E55" s="4" t="s">
        <v>262</v>
      </c>
      <c r="F55" s="27">
        <f t="shared" si="0"/>
        <v>1</v>
      </c>
      <c r="G55" s="4" t="s">
        <v>1074</v>
      </c>
    </row>
    <row r="56" spans="1:7" ht="13.5" hidden="1">
      <c r="A56" s="31">
        <v>55</v>
      </c>
      <c r="B56" s="122" t="s">
        <v>1087</v>
      </c>
      <c r="C56" s="4" t="s">
        <v>1390</v>
      </c>
      <c r="D56" s="4" t="s">
        <v>1660</v>
      </c>
      <c r="E56" s="4" t="s">
        <v>262</v>
      </c>
      <c r="F56" s="27">
        <f t="shared" si="0"/>
        <v>1</v>
      </c>
      <c r="G56" s="4" t="s">
        <v>1074</v>
      </c>
    </row>
    <row r="57" spans="1:7" ht="13.5" hidden="1">
      <c r="A57" s="31">
        <v>56</v>
      </c>
      <c r="B57" s="122" t="s">
        <v>1088</v>
      </c>
      <c r="C57" s="4" t="s">
        <v>1391</v>
      </c>
      <c r="D57" s="4" t="s">
        <v>1661</v>
      </c>
      <c r="E57" s="4" t="s">
        <v>262</v>
      </c>
      <c r="F57" s="27">
        <f t="shared" si="0"/>
        <v>1</v>
      </c>
      <c r="G57" s="4" t="s">
        <v>1074</v>
      </c>
    </row>
    <row r="58" spans="1:7" ht="13.5" hidden="1">
      <c r="A58" s="31">
        <v>57</v>
      </c>
      <c r="B58" s="122" t="s">
        <v>1089</v>
      </c>
      <c r="C58" s="4" t="s">
        <v>1392</v>
      </c>
      <c r="D58" s="4" t="s">
        <v>1662</v>
      </c>
      <c r="E58" s="4" t="s">
        <v>262</v>
      </c>
      <c r="F58" s="27">
        <f t="shared" si="0"/>
        <v>1</v>
      </c>
      <c r="G58" s="4" t="s">
        <v>1074</v>
      </c>
    </row>
    <row r="59" spans="1:7" ht="13.5" hidden="1">
      <c r="A59" s="31">
        <v>58</v>
      </c>
      <c r="B59" s="122" t="s">
        <v>1090</v>
      </c>
      <c r="C59" s="4" t="s">
        <v>1393</v>
      </c>
      <c r="D59" s="4" t="s">
        <v>1663</v>
      </c>
      <c r="E59" s="4" t="s">
        <v>262</v>
      </c>
      <c r="F59" s="27">
        <f t="shared" si="0"/>
        <v>1</v>
      </c>
      <c r="G59" s="4" t="s">
        <v>1074</v>
      </c>
    </row>
    <row r="60" spans="1:7" ht="13.5" hidden="1">
      <c r="A60" s="31">
        <v>59</v>
      </c>
      <c r="B60" s="122" t="s">
        <v>1091</v>
      </c>
      <c r="C60" s="4" t="s">
        <v>1394</v>
      </c>
      <c r="D60" s="4" t="s">
        <v>1664</v>
      </c>
      <c r="E60" s="4" t="s">
        <v>262</v>
      </c>
      <c r="F60" s="27">
        <f t="shared" si="0"/>
        <v>1</v>
      </c>
      <c r="G60" s="4" t="s">
        <v>1074</v>
      </c>
    </row>
    <row r="61" spans="1:7" ht="13.5" hidden="1">
      <c r="A61" s="31">
        <v>60</v>
      </c>
      <c r="B61" s="122" t="s">
        <v>1092</v>
      </c>
      <c r="C61" s="4" t="s">
        <v>1549</v>
      </c>
      <c r="D61" s="4" t="s">
        <v>1665</v>
      </c>
      <c r="E61" s="4" t="s">
        <v>262</v>
      </c>
      <c r="F61" s="27">
        <f t="shared" si="0"/>
        <v>1</v>
      </c>
      <c r="G61" s="4" t="s">
        <v>1074</v>
      </c>
    </row>
    <row r="62" spans="1:7" ht="13.5" hidden="1">
      <c r="A62" s="31">
        <v>61</v>
      </c>
      <c r="B62" s="122" t="s">
        <v>1093</v>
      </c>
      <c r="C62" s="4" t="s">
        <v>1395</v>
      </c>
      <c r="D62" s="4" t="s">
        <v>1666</v>
      </c>
      <c r="E62" s="4" t="s">
        <v>262</v>
      </c>
      <c r="F62" s="27">
        <f t="shared" si="0"/>
        <v>1</v>
      </c>
      <c r="G62" s="4" t="s">
        <v>1074</v>
      </c>
    </row>
    <row r="63" spans="1:7" ht="13.5" hidden="1">
      <c r="A63" s="31">
        <v>62</v>
      </c>
      <c r="B63" s="122" t="s">
        <v>1094</v>
      </c>
      <c r="C63" s="4" t="s">
        <v>1396</v>
      </c>
      <c r="D63" s="4" t="s">
        <v>1667</v>
      </c>
      <c r="E63" s="4" t="s">
        <v>262</v>
      </c>
      <c r="F63" s="27">
        <f t="shared" si="0"/>
        <v>1</v>
      </c>
      <c r="G63" s="4" t="s">
        <v>281</v>
      </c>
    </row>
    <row r="64" spans="1:7" ht="13.5" hidden="1">
      <c r="A64" s="31">
        <v>63</v>
      </c>
      <c r="B64" s="122" t="s">
        <v>1095</v>
      </c>
      <c r="C64" s="4" t="s">
        <v>1397</v>
      </c>
      <c r="D64" s="4" t="s">
        <v>1668</v>
      </c>
      <c r="E64" s="4" t="s">
        <v>262</v>
      </c>
      <c r="F64" s="27">
        <f t="shared" si="0"/>
        <v>1</v>
      </c>
      <c r="G64" s="4" t="s">
        <v>281</v>
      </c>
    </row>
    <row r="65" spans="1:7" ht="13.5" hidden="1">
      <c r="A65" s="31">
        <v>64</v>
      </c>
      <c r="B65" s="122" t="s">
        <v>1096</v>
      </c>
      <c r="C65" s="4" t="s">
        <v>1398</v>
      </c>
      <c r="D65" s="4" t="s">
        <v>451</v>
      </c>
      <c r="E65" s="4" t="s">
        <v>262</v>
      </c>
      <c r="F65" s="27">
        <f t="shared" si="0"/>
        <v>1</v>
      </c>
      <c r="G65" s="4" t="s">
        <v>281</v>
      </c>
    </row>
    <row r="66" spans="1:7" ht="13.5" hidden="1">
      <c r="A66" s="31">
        <v>65</v>
      </c>
      <c r="B66" s="122" t="s">
        <v>1097</v>
      </c>
      <c r="C66" s="4" t="s">
        <v>1399</v>
      </c>
      <c r="D66" s="4" t="s">
        <v>1669</v>
      </c>
      <c r="E66" s="4" t="s">
        <v>262</v>
      </c>
      <c r="F66" s="27">
        <f t="shared" si="0"/>
        <v>1</v>
      </c>
      <c r="G66" s="4" t="s">
        <v>281</v>
      </c>
    </row>
    <row r="67" spans="1:7" ht="13.5" hidden="1">
      <c r="A67" s="31">
        <v>66</v>
      </c>
      <c r="B67" s="122" t="s">
        <v>1098</v>
      </c>
      <c r="C67" s="4" t="s">
        <v>1400</v>
      </c>
      <c r="D67" s="4" t="s">
        <v>1670</v>
      </c>
      <c r="E67" s="4" t="s">
        <v>263</v>
      </c>
      <c r="F67" s="27">
        <f aca="true" t="shared" si="1" ref="F67:F130">IF(E67="男",1,2)</f>
        <v>2</v>
      </c>
      <c r="G67" s="4" t="s">
        <v>1099</v>
      </c>
    </row>
    <row r="68" spans="1:7" ht="13.5" hidden="1">
      <c r="A68" s="31">
        <v>67</v>
      </c>
      <c r="B68" s="122" t="s">
        <v>1100</v>
      </c>
      <c r="C68" s="4" t="s">
        <v>1550</v>
      </c>
      <c r="D68" s="4" t="s">
        <v>1671</v>
      </c>
      <c r="E68" s="4" t="s">
        <v>263</v>
      </c>
      <c r="F68" s="27">
        <f t="shared" si="1"/>
        <v>2</v>
      </c>
      <c r="G68" s="4" t="s">
        <v>1099</v>
      </c>
    </row>
    <row r="69" spans="1:7" ht="13.5" hidden="1">
      <c r="A69" s="31">
        <v>68</v>
      </c>
      <c r="B69" s="122" t="s">
        <v>1101</v>
      </c>
      <c r="C69" s="4" t="s">
        <v>1401</v>
      </c>
      <c r="D69" s="4" t="s">
        <v>1672</v>
      </c>
      <c r="E69" s="4" t="s">
        <v>262</v>
      </c>
      <c r="F69" s="27">
        <f t="shared" si="1"/>
        <v>1</v>
      </c>
      <c r="G69" s="4" t="s">
        <v>1099</v>
      </c>
    </row>
    <row r="70" spans="1:7" ht="13.5" hidden="1">
      <c r="A70" s="31">
        <v>69</v>
      </c>
      <c r="B70" s="122" t="s">
        <v>1102</v>
      </c>
      <c r="C70" s="4" t="s">
        <v>1402</v>
      </c>
      <c r="D70" s="4" t="s">
        <v>1673</v>
      </c>
      <c r="E70" s="4" t="s">
        <v>262</v>
      </c>
      <c r="F70" s="27">
        <f t="shared" si="1"/>
        <v>1</v>
      </c>
      <c r="G70" s="4" t="s">
        <v>1099</v>
      </c>
    </row>
    <row r="71" spans="1:7" ht="13.5" hidden="1">
      <c r="A71" s="31">
        <v>70</v>
      </c>
      <c r="B71" s="122" t="s">
        <v>1103</v>
      </c>
      <c r="C71" s="4" t="s">
        <v>1403</v>
      </c>
      <c r="D71" s="4" t="s">
        <v>1674</v>
      </c>
      <c r="E71" s="4" t="s">
        <v>263</v>
      </c>
      <c r="F71" s="27">
        <f t="shared" si="1"/>
        <v>2</v>
      </c>
      <c r="G71" s="4" t="s">
        <v>1099</v>
      </c>
    </row>
    <row r="72" spans="1:7" ht="13.5" hidden="1">
      <c r="A72" s="31">
        <v>71</v>
      </c>
      <c r="B72" s="122" t="s">
        <v>1104</v>
      </c>
      <c r="C72" s="4" t="s">
        <v>1404</v>
      </c>
      <c r="D72" s="4" t="s">
        <v>1675</v>
      </c>
      <c r="E72" s="4" t="s">
        <v>263</v>
      </c>
      <c r="F72" s="27">
        <f t="shared" si="1"/>
        <v>2</v>
      </c>
      <c r="G72" s="4" t="s">
        <v>1099</v>
      </c>
    </row>
    <row r="73" spans="1:7" ht="13.5" hidden="1">
      <c r="A73" s="31">
        <v>72</v>
      </c>
      <c r="B73" s="122" t="s">
        <v>1105</v>
      </c>
      <c r="C73" s="4" t="s">
        <v>1551</v>
      </c>
      <c r="D73" s="4" t="s">
        <v>1676</v>
      </c>
      <c r="E73" s="4" t="s">
        <v>263</v>
      </c>
      <c r="F73" s="27">
        <f t="shared" si="1"/>
        <v>2</v>
      </c>
      <c r="G73" s="4" t="s">
        <v>1099</v>
      </c>
    </row>
    <row r="74" spans="1:7" ht="13.5" hidden="1">
      <c r="A74" s="31">
        <v>73</v>
      </c>
      <c r="B74" s="122" t="s">
        <v>1106</v>
      </c>
      <c r="C74" s="4" t="s">
        <v>1405</v>
      </c>
      <c r="D74" s="4" t="s">
        <v>1677</v>
      </c>
      <c r="E74" s="4" t="s">
        <v>262</v>
      </c>
      <c r="F74" s="27">
        <f t="shared" si="1"/>
        <v>1</v>
      </c>
      <c r="G74" s="4" t="s">
        <v>1099</v>
      </c>
    </row>
    <row r="75" spans="1:7" ht="13.5" hidden="1">
      <c r="A75" s="31">
        <v>74</v>
      </c>
      <c r="B75" s="122" t="s">
        <v>1107</v>
      </c>
      <c r="C75" s="4" t="s">
        <v>1406</v>
      </c>
      <c r="D75" s="4" t="s">
        <v>1678</v>
      </c>
      <c r="E75" s="4" t="s">
        <v>262</v>
      </c>
      <c r="F75" s="27">
        <f t="shared" si="1"/>
        <v>1</v>
      </c>
      <c r="G75" s="4" t="s">
        <v>1099</v>
      </c>
    </row>
    <row r="76" spans="1:7" ht="13.5" hidden="1">
      <c r="A76" s="31">
        <v>75</v>
      </c>
      <c r="B76" s="122" t="s">
        <v>1108</v>
      </c>
      <c r="C76" s="4" t="s">
        <v>1407</v>
      </c>
      <c r="D76" s="4" t="s">
        <v>1679</v>
      </c>
      <c r="E76" s="4" t="s">
        <v>262</v>
      </c>
      <c r="F76" s="27">
        <f t="shared" si="1"/>
        <v>1</v>
      </c>
      <c r="G76" s="4" t="s">
        <v>1099</v>
      </c>
    </row>
    <row r="77" spans="1:7" ht="13.5" hidden="1">
      <c r="A77" s="31">
        <v>76</v>
      </c>
      <c r="B77" s="122" t="s">
        <v>1109</v>
      </c>
      <c r="C77" s="4" t="s">
        <v>1408</v>
      </c>
      <c r="D77" s="4" t="s">
        <v>1680</v>
      </c>
      <c r="E77" s="4" t="s">
        <v>263</v>
      </c>
      <c r="F77" s="27">
        <f t="shared" si="1"/>
        <v>2</v>
      </c>
      <c r="G77" s="4" t="s">
        <v>1110</v>
      </c>
    </row>
    <row r="78" spans="1:7" ht="13.5" hidden="1">
      <c r="A78" s="31">
        <v>77</v>
      </c>
      <c r="B78" s="122" t="s">
        <v>1111</v>
      </c>
      <c r="C78" s="4" t="s">
        <v>1409</v>
      </c>
      <c r="D78" s="4" t="s">
        <v>1681</v>
      </c>
      <c r="E78" s="4" t="s">
        <v>262</v>
      </c>
      <c r="F78" s="27">
        <f t="shared" si="1"/>
        <v>1</v>
      </c>
      <c r="G78" s="4" t="s">
        <v>1112</v>
      </c>
    </row>
    <row r="79" spans="1:7" ht="13.5" hidden="1">
      <c r="A79" s="31">
        <v>78</v>
      </c>
      <c r="B79" s="122" t="s">
        <v>1113</v>
      </c>
      <c r="C79" s="4" t="s">
        <v>1552</v>
      </c>
      <c r="D79" s="4" t="s">
        <v>1682</v>
      </c>
      <c r="E79" s="4" t="s">
        <v>262</v>
      </c>
      <c r="F79" s="27">
        <f t="shared" si="1"/>
        <v>1</v>
      </c>
      <c r="G79" s="4" t="s">
        <v>1112</v>
      </c>
    </row>
    <row r="80" spans="1:7" ht="13.5" hidden="1">
      <c r="A80" s="31">
        <v>79</v>
      </c>
      <c r="B80" s="122" t="s">
        <v>1114</v>
      </c>
      <c r="C80" s="4" t="s">
        <v>1553</v>
      </c>
      <c r="D80" s="4" t="s">
        <v>1683</v>
      </c>
      <c r="E80" s="4" t="s">
        <v>262</v>
      </c>
      <c r="F80" s="27">
        <f t="shared" si="1"/>
        <v>1</v>
      </c>
      <c r="G80" s="4" t="s">
        <v>1115</v>
      </c>
    </row>
    <row r="81" spans="1:7" ht="13.5" hidden="1">
      <c r="A81" s="31">
        <v>80</v>
      </c>
      <c r="B81" s="122" t="s">
        <v>1116</v>
      </c>
      <c r="C81" s="4" t="s">
        <v>740</v>
      </c>
      <c r="D81" s="4" t="s">
        <v>462</v>
      </c>
      <c r="E81" s="4" t="s">
        <v>262</v>
      </c>
      <c r="F81" s="27">
        <f t="shared" si="1"/>
        <v>1</v>
      </c>
      <c r="G81" s="4" t="s">
        <v>1117</v>
      </c>
    </row>
    <row r="82" spans="1:7" ht="13.5" hidden="1">
      <c r="A82" s="31">
        <v>81</v>
      </c>
      <c r="B82" s="122" t="s">
        <v>1118</v>
      </c>
      <c r="C82" s="4" t="s">
        <v>1554</v>
      </c>
      <c r="D82" s="4" t="s">
        <v>1684</v>
      </c>
      <c r="E82" s="4" t="s">
        <v>262</v>
      </c>
      <c r="F82" s="27">
        <f t="shared" si="1"/>
        <v>1</v>
      </c>
      <c r="G82" s="4" t="s">
        <v>1119</v>
      </c>
    </row>
    <row r="83" spans="1:7" ht="13.5" hidden="1">
      <c r="A83" s="31">
        <v>82</v>
      </c>
      <c r="B83" s="122" t="s">
        <v>1120</v>
      </c>
      <c r="C83" s="4" t="s">
        <v>1410</v>
      </c>
      <c r="D83" s="4" t="s">
        <v>1685</v>
      </c>
      <c r="E83" s="4" t="s">
        <v>263</v>
      </c>
      <c r="F83" s="27">
        <f t="shared" si="1"/>
        <v>2</v>
      </c>
      <c r="G83" s="4" t="s">
        <v>1119</v>
      </c>
    </row>
    <row r="84" spans="1:7" ht="13.5" hidden="1">
      <c r="A84" s="31">
        <v>83</v>
      </c>
      <c r="B84" s="122" t="s">
        <v>1121</v>
      </c>
      <c r="C84" s="4" t="s">
        <v>1411</v>
      </c>
      <c r="D84" s="4" t="s">
        <v>1686</v>
      </c>
      <c r="E84" s="4" t="s">
        <v>263</v>
      </c>
      <c r="F84" s="27">
        <f t="shared" si="1"/>
        <v>2</v>
      </c>
      <c r="G84" s="4" t="s">
        <v>1119</v>
      </c>
    </row>
    <row r="85" spans="1:7" ht="13.5" hidden="1">
      <c r="A85" s="31">
        <v>84</v>
      </c>
      <c r="B85" s="122" t="s">
        <v>1122</v>
      </c>
      <c r="C85" s="4" t="s">
        <v>1412</v>
      </c>
      <c r="D85" s="4" t="s">
        <v>1687</v>
      </c>
      <c r="E85" s="4" t="s">
        <v>263</v>
      </c>
      <c r="F85" s="27">
        <f t="shared" si="1"/>
        <v>2</v>
      </c>
      <c r="G85" s="4" t="s">
        <v>1119</v>
      </c>
    </row>
    <row r="86" spans="1:7" ht="13.5" hidden="1">
      <c r="A86" s="31">
        <v>85</v>
      </c>
      <c r="B86" s="122" t="s">
        <v>1123</v>
      </c>
      <c r="C86" s="4" t="s">
        <v>1413</v>
      </c>
      <c r="D86" s="4" t="s">
        <v>1688</v>
      </c>
      <c r="E86" s="4" t="s">
        <v>263</v>
      </c>
      <c r="F86" s="27">
        <f t="shared" si="1"/>
        <v>2</v>
      </c>
      <c r="G86" s="4" t="s">
        <v>1119</v>
      </c>
    </row>
    <row r="87" spans="1:7" ht="13.5" hidden="1">
      <c r="A87" s="31">
        <v>86</v>
      </c>
      <c r="B87" s="122" t="s">
        <v>1124</v>
      </c>
      <c r="C87" s="4" t="s">
        <v>1414</v>
      </c>
      <c r="D87" s="4" t="s">
        <v>1689</v>
      </c>
      <c r="E87" s="4" t="s">
        <v>263</v>
      </c>
      <c r="F87" s="27">
        <f t="shared" si="1"/>
        <v>2</v>
      </c>
      <c r="G87" s="4" t="s">
        <v>1119</v>
      </c>
    </row>
    <row r="88" spans="1:7" ht="13.5" hidden="1">
      <c r="A88" s="31">
        <v>87</v>
      </c>
      <c r="B88" s="122" t="s">
        <v>1125</v>
      </c>
      <c r="C88" s="4" t="s">
        <v>1555</v>
      </c>
      <c r="D88" s="4" t="s">
        <v>1690</v>
      </c>
      <c r="E88" s="4" t="s">
        <v>262</v>
      </c>
      <c r="F88" s="27">
        <f t="shared" si="1"/>
        <v>1</v>
      </c>
      <c r="G88" s="4" t="s">
        <v>1119</v>
      </c>
    </row>
    <row r="89" spans="1:7" ht="13.5" hidden="1">
      <c r="A89" s="31">
        <v>88</v>
      </c>
      <c r="B89" s="122" t="s">
        <v>1126</v>
      </c>
      <c r="C89" s="4" t="s">
        <v>1556</v>
      </c>
      <c r="D89" s="4" t="s">
        <v>1691</v>
      </c>
      <c r="E89" s="4" t="s">
        <v>262</v>
      </c>
      <c r="F89" s="27">
        <f t="shared" si="1"/>
        <v>1</v>
      </c>
      <c r="G89" s="4" t="s">
        <v>1127</v>
      </c>
    </row>
    <row r="90" spans="1:7" ht="13.5" hidden="1">
      <c r="A90" s="31">
        <v>89</v>
      </c>
      <c r="B90" s="122" t="s">
        <v>1128</v>
      </c>
      <c r="C90" s="4" t="s">
        <v>1415</v>
      </c>
      <c r="D90" s="4" t="s">
        <v>1692</v>
      </c>
      <c r="E90" s="4" t="s">
        <v>262</v>
      </c>
      <c r="F90" s="27">
        <f t="shared" si="1"/>
        <v>1</v>
      </c>
      <c r="G90" s="4" t="s">
        <v>1127</v>
      </c>
    </row>
    <row r="91" spans="1:7" ht="13.5" hidden="1">
      <c r="A91" s="31">
        <v>90</v>
      </c>
      <c r="B91" s="122" t="s">
        <v>1129</v>
      </c>
      <c r="C91" s="4" t="s">
        <v>1557</v>
      </c>
      <c r="D91" s="4" t="s">
        <v>1693</v>
      </c>
      <c r="E91" s="4" t="s">
        <v>262</v>
      </c>
      <c r="F91" s="27">
        <f t="shared" si="1"/>
        <v>1</v>
      </c>
      <c r="G91" s="4" t="s">
        <v>1127</v>
      </c>
    </row>
    <row r="92" spans="1:7" ht="13.5" hidden="1">
      <c r="A92" s="31">
        <v>91</v>
      </c>
      <c r="B92" s="122" t="s">
        <v>1130</v>
      </c>
      <c r="C92" s="4" t="s">
        <v>1416</v>
      </c>
      <c r="D92" s="4" t="s">
        <v>1694</v>
      </c>
      <c r="E92" s="4" t="s">
        <v>262</v>
      </c>
      <c r="F92" s="27">
        <f t="shared" si="1"/>
        <v>1</v>
      </c>
      <c r="G92" s="4" t="s">
        <v>1131</v>
      </c>
    </row>
    <row r="93" spans="1:7" ht="13.5" hidden="1">
      <c r="A93" s="31">
        <v>92</v>
      </c>
      <c r="B93" s="122" t="s">
        <v>1132</v>
      </c>
      <c r="C93" s="4" t="s">
        <v>1558</v>
      </c>
      <c r="D93" s="4" t="s">
        <v>1631</v>
      </c>
      <c r="E93" s="4" t="s">
        <v>262</v>
      </c>
      <c r="F93" s="27">
        <f t="shared" si="1"/>
        <v>1</v>
      </c>
      <c r="G93" s="4" t="s">
        <v>1133</v>
      </c>
    </row>
    <row r="94" spans="1:7" ht="13.5" hidden="1">
      <c r="A94" s="31">
        <v>93</v>
      </c>
      <c r="B94" s="122" t="s">
        <v>1134</v>
      </c>
      <c r="C94" s="4" t="s">
        <v>1559</v>
      </c>
      <c r="D94" s="4" t="s">
        <v>1695</v>
      </c>
      <c r="E94" s="4" t="s">
        <v>262</v>
      </c>
      <c r="F94" s="27">
        <f t="shared" si="1"/>
        <v>1</v>
      </c>
      <c r="G94" s="4" t="s">
        <v>1135</v>
      </c>
    </row>
    <row r="95" spans="1:7" ht="13.5" hidden="1">
      <c r="A95" s="31">
        <v>94</v>
      </c>
      <c r="B95" s="122" t="s">
        <v>1136</v>
      </c>
      <c r="C95" s="4" t="s">
        <v>1560</v>
      </c>
      <c r="D95" s="4" t="s">
        <v>1696</v>
      </c>
      <c r="E95" s="4" t="s">
        <v>262</v>
      </c>
      <c r="F95" s="27">
        <f t="shared" si="1"/>
        <v>1</v>
      </c>
      <c r="G95" s="4" t="s">
        <v>1135</v>
      </c>
    </row>
    <row r="96" spans="1:7" ht="13.5" hidden="1">
      <c r="A96" s="31">
        <v>95</v>
      </c>
      <c r="B96" s="122" t="s">
        <v>1137</v>
      </c>
      <c r="C96" s="4" t="s">
        <v>1417</v>
      </c>
      <c r="D96" s="4" t="s">
        <v>1697</v>
      </c>
      <c r="E96" s="4" t="s">
        <v>262</v>
      </c>
      <c r="F96" s="27">
        <f t="shared" si="1"/>
        <v>1</v>
      </c>
      <c r="G96" s="4" t="s">
        <v>1135</v>
      </c>
    </row>
    <row r="97" spans="1:7" ht="13.5" hidden="1">
      <c r="A97" s="31">
        <v>96</v>
      </c>
      <c r="B97" s="122" t="s">
        <v>1138</v>
      </c>
      <c r="C97" s="4" t="s">
        <v>1561</v>
      </c>
      <c r="D97" s="4" t="s">
        <v>1698</v>
      </c>
      <c r="E97" s="4" t="s">
        <v>262</v>
      </c>
      <c r="F97" s="27">
        <f t="shared" si="1"/>
        <v>1</v>
      </c>
      <c r="G97" s="4" t="s">
        <v>1135</v>
      </c>
    </row>
    <row r="98" spans="1:7" ht="13.5" hidden="1">
      <c r="A98" s="31">
        <v>97</v>
      </c>
      <c r="B98" s="122" t="s">
        <v>1139</v>
      </c>
      <c r="C98" s="4" t="s">
        <v>1418</v>
      </c>
      <c r="D98" s="4" t="s">
        <v>1699</v>
      </c>
      <c r="E98" s="4" t="s">
        <v>262</v>
      </c>
      <c r="F98" s="27">
        <f t="shared" si="1"/>
        <v>1</v>
      </c>
      <c r="G98" s="4" t="s">
        <v>1135</v>
      </c>
    </row>
    <row r="99" spans="1:7" ht="13.5" hidden="1">
      <c r="A99" s="31">
        <v>98</v>
      </c>
      <c r="B99" s="122" t="s">
        <v>1140</v>
      </c>
      <c r="C99" s="4" t="s">
        <v>1419</v>
      </c>
      <c r="D99" s="4" t="s">
        <v>1700</v>
      </c>
      <c r="E99" s="4" t="s">
        <v>262</v>
      </c>
      <c r="F99" s="27">
        <f t="shared" si="1"/>
        <v>1</v>
      </c>
      <c r="G99" s="4" t="s">
        <v>1135</v>
      </c>
    </row>
    <row r="100" spans="1:7" ht="13.5" hidden="1">
      <c r="A100" s="31">
        <v>99</v>
      </c>
      <c r="B100" s="122" t="s">
        <v>1141</v>
      </c>
      <c r="C100" s="4" t="s">
        <v>1420</v>
      </c>
      <c r="D100" s="4" t="s">
        <v>1701</v>
      </c>
      <c r="E100" s="4" t="s">
        <v>262</v>
      </c>
      <c r="F100" s="27">
        <f t="shared" si="1"/>
        <v>1</v>
      </c>
      <c r="G100" s="4" t="s">
        <v>1135</v>
      </c>
    </row>
    <row r="101" spans="1:7" ht="13.5" hidden="1">
      <c r="A101" s="31">
        <v>100</v>
      </c>
      <c r="B101" s="122" t="s">
        <v>1142</v>
      </c>
      <c r="C101" s="4" t="s">
        <v>1421</v>
      </c>
      <c r="D101" s="4" t="s">
        <v>1702</v>
      </c>
      <c r="E101" s="4" t="s">
        <v>263</v>
      </c>
      <c r="F101" s="27">
        <f t="shared" si="1"/>
        <v>2</v>
      </c>
      <c r="G101" s="4" t="s">
        <v>1143</v>
      </c>
    </row>
    <row r="102" spans="1:7" ht="13.5" hidden="1">
      <c r="A102" s="31">
        <v>101</v>
      </c>
      <c r="B102" s="122" t="s">
        <v>1144</v>
      </c>
      <c r="C102" s="4" t="s">
        <v>1562</v>
      </c>
      <c r="D102" s="4" t="s">
        <v>1703</v>
      </c>
      <c r="E102" s="4" t="s">
        <v>263</v>
      </c>
      <c r="F102" s="27">
        <f t="shared" si="1"/>
        <v>2</v>
      </c>
      <c r="G102" s="4" t="s">
        <v>1143</v>
      </c>
    </row>
    <row r="103" spans="1:7" ht="13.5" hidden="1">
      <c r="A103" s="31">
        <v>102</v>
      </c>
      <c r="B103" s="122" t="s">
        <v>1145</v>
      </c>
      <c r="C103" s="4" t="s">
        <v>1422</v>
      </c>
      <c r="D103" s="4" t="s">
        <v>1704</v>
      </c>
      <c r="E103" s="4" t="s">
        <v>263</v>
      </c>
      <c r="F103" s="27">
        <f t="shared" si="1"/>
        <v>2</v>
      </c>
      <c r="G103" s="4" t="s">
        <v>1143</v>
      </c>
    </row>
    <row r="104" spans="1:7" ht="13.5" hidden="1">
      <c r="A104" s="31">
        <v>103</v>
      </c>
      <c r="B104" s="122" t="s">
        <v>1146</v>
      </c>
      <c r="C104" s="4" t="s">
        <v>1423</v>
      </c>
      <c r="D104" s="4" t="s">
        <v>1705</v>
      </c>
      <c r="E104" s="4" t="s">
        <v>262</v>
      </c>
      <c r="F104" s="27">
        <f t="shared" si="1"/>
        <v>1</v>
      </c>
      <c r="G104" s="4" t="s">
        <v>1143</v>
      </c>
    </row>
    <row r="105" spans="1:7" ht="13.5" hidden="1">
      <c r="A105" s="31">
        <v>104</v>
      </c>
      <c r="B105" s="122" t="s">
        <v>1147</v>
      </c>
      <c r="C105" s="4" t="s">
        <v>1424</v>
      </c>
      <c r="D105" s="4" t="s">
        <v>1706</v>
      </c>
      <c r="E105" s="4" t="s">
        <v>262</v>
      </c>
      <c r="F105" s="27">
        <f t="shared" si="1"/>
        <v>1</v>
      </c>
      <c r="G105" s="4" t="s">
        <v>1148</v>
      </c>
    </row>
    <row r="106" spans="1:7" ht="13.5" hidden="1">
      <c r="A106" s="31">
        <v>105</v>
      </c>
      <c r="B106" s="122" t="s">
        <v>1149</v>
      </c>
      <c r="C106" s="4" t="s">
        <v>1425</v>
      </c>
      <c r="D106" s="4" t="s">
        <v>1707</v>
      </c>
      <c r="E106" s="4" t="s">
        <v>262</v>
      </c>
      <c r="F106" s="27">
        <f t="shared" si="1"/>
        <v>1</v>
      </c>
      <c r="G106" s="4" t="s">
        <v>1148</v>
      </c>
    </row>
    <row r="107" spans="1:7" ht="13.5" hidden="1">
      <c r="A107" s="31">
        <v>106</v>
      </c>
      <c r="B107" s="122" t="s">
        <v>1150</v>
      </c>
      <c r="C107" s="4" t="s">
        <v>1426</v>
      </c>
      <c r="D107" s="4" t="s">
        <v>1708</v>
      </c>
      <c r="E107" s="4" t="s">
        <v>262</v>
      </c>
      <c r="F107" s="27">
        <f t="shared" si="1"/>
        <v>1</v>
      </c>
      <c r="G107" s="4" t="s">
        <v>1148</v>
      </c>
    </row>
    <row r="108" spans="1:7" ht="13.5" hidden="1">
      <c r="A108" s="31">
        <v>107</v>
      </c>
      <c r="B108" s="122" t="s">
        <v>1151</v>
      </c>
      <c r="C108" s="4" t="s">
        <v>1563</v>
      </c>
      <c r="D108" s="4" t="s">
        <v>1709</v>
      </c>
      <c r="E108" s="4" t="s">
        <v>262</v>
      </c>
      <c r="F108" s="27">
        <f t="shared" si="1"/>
        <v>1</v>
      </c>
      <c r="G108" s="4" t="s">
        <v>1152</v>
      </c>
    </row>
    <row r="109" spans="1:7" ht="13.5" hidden="1">
      <c r="A109" s="31">
        <v>108</v>
      </c>
      <c r="B109" s="122" t="s">
        <v>1153</v>
      </c>
      <c r="C109" s="4" t="s">
        <v>1427</v>
      </c>
      <c r="D109" s="4" t="s">
        <v>1710</v>
      </c>
      <c r="E109" s="4" t="s">
        <v>263</v>
      </c>
      <c r="F109" s="27">
        <f t="shared" si="1"/>
        <v>2</v>
      </c>
      <c r="G109" s="4" t="s">
        <v>1152</v>
      </c>
    </row>
    <row r="110" spans="1:7" ht="13.5" hidden="1">
      <c r="A110" s="31">
        <v>109</v>
      </c>
      <c r="B110" s="122" t="s">
        <v>1154</v>
      </c>
      <c r="C110" s="4" t="s">
        <v>1428</v>
      </c>
      <c r="D110" s="4" t="s">
        <v>1711</v>
      </c>
      <c r="E110" s="4" t="s">
        <v>263</v>
      </c>
      <c r="F110" s="27">
        <f t="shared" si="1"/>
        <v>2</v>
      </c>
      <c r="G110" s="4" t="s">
        <v>1152</v>
      </c>
    </row>
    <row r="111" spans="1:7" ht="13.5" hidden="1">
      <c r="A111" s="31">
        <v>110</v>
      </c>
      <c r="B111" s="122" t="s">
        <v>1155</v>
      </c>
      <c r="C111" s="4" t="s">
        <v>1564</v>
      </c>
      <c r="D111" s="4" t="s">
        <v>1712</v>
      </c>
      <c r="E111" s="4" t="s">
        <v>263</v>
      </c>
      <c r="F111" s="27">
        <f t="shared" si="1"/>
        <v>2</v>
      </c>
      <c r="G111" s="4" t="s">
        <v>1152</v>
      </c>
    </row>
    <row r="112" spans="1:7" ht="13.5" hidden="1">
      <c r="A112" s="31">
        <v>111</v>
      </c>
      <c r="B112" s="122" t="s">
        <v>1156</v>
      </c>
      <c r="C112" s="4" t="s">
        <v>1429</v>
      </c>
      <c r="D112" s="4" t="s">
        <v>1713</v>
      </c>
      <c r="E112" s="4" t="s">
        <v>262</v>
      </c>
      <c r="F112" s="27">
        <f t="shared" si="1"/>
        <v>1</v>
      </c>
      <c r="G112" s="4" t="s">
        <v>1152</v>
      </c>
    </row>
    <row r="113" spans="1:7" ht="13.5" hidden="1">
      <c r="A113" s="31">
        <v>112</v>
      </c>
      <c r="B113" s="122" t="s">
        <v>1157</v>
      </c>
      <c r="C113" s="4" t="s">
        <v>1430</v>
      </c>
      <c r="D113" s="4" t="s">
        <v>1714</v>
      </c>
      <c r="E113" s="4" t="s">
        <v>262</v>
      </c>
      <c r="F113" s="27">
        <f t="shared" si="1"/>
        <v>1</v>
      </c>
      <c r="G113" s="4" t="s">
        <v>1152</v>
      </c>
    </row>
    <row r="114" spans="1:7" ht="13.5" hidden="1">
      <c r="A114" s="31">
        <v>113</v>
      </c>
      <c r="B114" s="122" t="s">
        <v>1158</v>
      </c>
      <c r="C114" s="4" t="s">
        <v>1431</v>
      </c>
      <c r="D114" s="4" t="s">
        <v>1715</v>
      </c>
      <c r="E114" s="4" t="s">
        <v>263</v>
      </c>
      <c r="F114" s="27">
        <f t="shared" si="1"/>
        <v>2</v>
      </c>
      <c r="G114" s="4" t="s">
        <v>1152</v>
      </c>
    </row>
    <row r="115" spans="1:7" ht="13.5" hidden="1">
      <c r="A115" s="31">
        <v>114</v>
      </c>
      <c r="B115" s="122" t="s">
        <v>1159</v>
      </c>
      <c r="C115" s="4" t="s">
        <v>1432</v>
      </c>
      <c r="D115" s="4" t="s">
        <v>1716</v>
      </c>
      <c r="E115" s="4" t="s">
        <v>262</v>
      </c>
      <c r="F115" s="27">
        <f t="shared" si="1"/>
        <v>1</v>
      </c>
      <c r="G115" s="4" t="s">
        <v>1160</v>
      </c>
    </row>
    <row r="116" spans="1:7" ht="13.5" hidden="1">
      <c r="A116" s="31">
        <v>115</v>
      </c>
      <c r="B116" s="122" t="s">
        <v>1161</v>
      </c>
      <c r="C116" s="4" t="s">
        <v>1433</v>
      </c>
      <c r="D116" s="4" t="s">
        <v>1717</v>
      </c>
      <c r="E116" s="4" t="s">
        <v>262</v>
      </c>
      <c r="F116" s="27">
        <f t="shared" si="1"/>
        <v>1</v>
      </c>
      <c r="G116" s="4" t="s">
        <v>1162</v>
      </c>
    </row>
    <row r="117" spans="1:7" ht="13.5" hidden="1">
      <c r="A117" s="31">
        <v>116</v>
      </c>
      <c r="B117" s="122" t="s">
        <v>1163</v>
      </c>
      <c r="C117" s="4" t="s">
        <v>1434</v>
      </c>
      <c r="D117" s="4" t="s">
        <v>1718</v>
      </c>
      <c r="E117" s="4" t="s">
        <v>262</v>
      </c>
      <c r="F117" s="27">
        <f t="shared" si="1"/>
        <v>1</v>
      </c>
      <c r="G117" s="4" t="s">
        <v>1162</v>
      </c>
    </row>
    <row r="118" spans="1:7" ht="13.5" hidden="1">
      <c r="A118" s="31">
        <v>117</v>
      </c>
      <c r="B118" s="122" t="s">
        <v>1164</v>
      </c>
      <c r="C118" s="4" t="s">
        <v>1435</v>
      </c>
      <c r="D118" s="4" t="s">
        <v>1719</v>
      </c>
      <c r="E118" s="4" t="s">
        <v>262</v>
      </c>
      <c r="F118" s="27">
        <f t="shared" si="1"/>
        <v>1</v>
      </c>
      <c r="G118" s="4" t="s">
        <v>1162</v>
      </c>
    </row>
    <row r="119" spans="1:7" ht="13.5" hidden="1">
      <c r="A119" s="31">
        <v>118</v>
      </c>
      <c r="B119" s="122" t="s">
        <v>1165</v>
      </c>
      <c r="C119" s="4" t="s">
        <v>1436</v>
      </c>
      <c r="D119" s="4" t="s">
        <v>1720</v>
      </c>
      <c r="E119" s="4" t="s">
        <v>262</v>
      </c>
      <c r="F119" s="27">
        <f t="shared" si="1"/>
        <v>1</v>
      </c>
      <c r="G119" s="4" t="s">
        <v>1162</v>
      </c>
    </row>
    <row r="120" spans="1:7" ht="13.5" hidden="1">
      <c r="A120" s="31">
        <v>119</v>
      </c>
      <c r="B120" s="122" t="s">
        <v>1166</v>
      </c>
      <c r="C120" s="4" t="s">
        <v>1437</v>
      </c>
      <c r="D120" s="4" t="s">
        <v>1721</v>
      </c>
      <c r="E120" s="4" t="s">
        <v>262</v>
      </c>
      <c r="F120" s="27">
        <f t="shared" si="1"/>
        <v>1</v>
      </c>
      <c r="G120" s="4" t="s">
        <v>1167</v>
      </c>
    </row>
    <row r="121" spans="1:7" ht="13.5" hidden="1">
      <c r="A121" s="31">
        <v>120</v>
      </c>
      <c r="B121" s="122" t="s">
        <v>1168</v>
      </c>
      <c r="C121" s="4" t="s">
        <v>1438</v>
      </c>
      <c r="D121" s="4" t="s">
        <v>1722</v>
      </c>
      <c r="E121" s="4" t="s">
        <v>262</v>
      </c>
      <c r="F121" s="27">
        <f t="shared" si="1"/>
        <v>1</v>
      </c>
      <c r="G121" s="4" t="s">
        <v>1167</v>
      </c>
    </row>
    <row r="122" spans="1:7" ht="13.5" hidden="1">
      <c r="A122" s="31">
        <v>121</v>
      </c>
      <c r="B122" s="122" t="s">
        <v>1169</v>
      </c>
      <c r="C122" s="4" t="s">
        <v>1439</v>
      </c>
      <c r="D122" s="4" t="s">
        <v>1723</v>
      </c>
      <c r="E122" s="4" t="s">
        <v>262</v>
      </c>
      <c r="F122" s="27">
        <f t="shared" si="1"/>
        <v>1</v>
      </c>
      <c r="G122" s="4" t="s">
        <v>1167</v>
      </c>
    </row>
    <row r="123" spans="1:7" ht="13.5" hidden="1">
      <c r="A123" s="31">
        <v>122</v>
      </c>
      <c r="B123" s="122" t="s">
        <v>1170</v>
      </c>
      <c r="C123" s="4" t="s">
        <v>1440</v>
      </c>
      <c r="D123" s="4" t="s">
        <v>1724</v>
      </c>
      <c r="E123" s="4" t="s">
        <v>262</v>
      </c>
      <c r="F123" s="27">
        <f t="shared" si="1"/>
        <v>1</v>
      </c>
      <c r="G123" s="4" t="s">
        <v>1167</v>
      </c>
    </row>
    <row r="124" spans="1:7" ht="13.5" hidden="1">
      <c r="A124" s="31">
        <v>123</v>
      </c>
      <c r="B124" s="122" t="s">
        <v>1171</v>
      </c>
      <c r="C124" s="4" t="s">
        <v>1565</v>
      </c>
      <c r="D124" s="4" t="s">
        <v>1725</v>
      </c>
      <c r="E124" s="4" t="s">
        <v>262</v>
      </c>
      <c r="F124" s="27">
        <f t="shared" si="1"/>
        <v>1</v>
      </c>
      <c r="G124" s="4" t="s">
        <v>1172</v>
      </c>
    </row>
    <row r="125" spans="1:7" ht="13.5" hidden="1">
      <c r="A125" s="31">
        <v>124</v>
      </c>
      <c r="B125" s="122" t="s">
        <v>1173</v>
      </c>
      <c r="C125" s="4" t="s">
        <v>1566</v>
      </c>
      <c r="D125" s="4" t="s">
        <v>1726</v>
      </c>
      <c r="E125" s="4" t="s">
        <v>262</v>
      </c>
      <c r="F125" s="27">
        <f t="shared" si="1"/>
        <v>1</v>
      </c>
      <c r="G125" s="4" t="s">
        <v>1172</v>
      </c>
    </row>
    <row r="126" spans="1:7" ht="13.5" hidden="1">
      <c r="A126" s="31">
        <v>125</v>
      </c>
      <c r="B126" s="122" t="s">
        <v>1174</v>
      </c>
      <c r="C126" s="4" t="s">
        <v>1441</v>
      </c>
      <c r="D126" s="4" t="s">
        <v>1727</v>
      </c>
      <c r="E126" s="4" t="s">
        <v>263</v>
      </c>
      <c r="F126" s="27">
        <f t="shared" si="1"/>
        <v>2</v>
      </c>
      <c r="G126" s="4" t="s">
        <v>1172</v>
      </c>
    </row>
    <row r="127" spans="1:7" ht="13.5" hidden="1">
      <c r="A127" s="31">
        <v>126</v>
      </c>
      <c r="B127" s="122" t="s">
        <v>1175</v>
      </c>
      <c r="C127" s="4" t="s">
        <v>1442</v>
      </c>
      <c r="D127" s="4" t="s">
        <v>1728</v>
      </c>
      <c r="E127" s="4" t="s">
        <v>262</v>
      </c>
      <c r="F127" s="27">
        <f t="shared" si="1"/>
        <v>1</v>
      </c>
      <c r="G127" s="4" t="s">
        <v>1176</v>
      </c>
    </row>
    <row r="128" spans="1:7" ht="13.5" hidden="1">
      <c r="A128" s="31">
        <v>127</v>
      </c>
      <c r="B128" s="122" t="s">
        <v>1177</v>
      </c>
      <c r="C128" s="4" t="s">
        <v>1443</v>
      </c>
      <c r="D128" s="4" t="s">
        <v>1729</v>
      </c>
      <c r="E128" s="4" t="s">
        <v>262</v>
      </c>
      <c r="F128" s="27">
        <f t="shared" si="1"/>
        <v>1</v>
      </c>
      <c r="G128" s="4" t="s">
        <v>1176</v>
      </c>
    </row>
    <row r="129" spans="1:7" ht="13.5" hidden="1">
      <c r="A129" s="31">
        <v>128</v>
      </c>
      <c r="B129" s="122" t="s">
        <v>1178</v>
      </c>
      <c r="C129" s="4" t="s">
        <v>1444</v>
      </c>
      <c r="D129" s="4" t="s">
        <v>1730</v>
      </c>
      <c r="E129" s="4" t="s">
        <v>262</v>
      </c>
      <c r="F129" s="27">
        <f t="shared" si="1"/>
        <v>1</v>
      </c>
      <c r="G129" s="4" t="s">
        <v>1176</v>
      </c>
    </row>
    <row r="130" spans="1:7" ht="13.5" hidden="1">
      <c r="A130" s="31">
        <v>129</v>
      </c>
      <c r="B130" s="122" t="s">
        <v>1179</v>
      </c>
      <c r="C130" s="4" t="s">
        <v>1445</v>
      </c>
      <c r="D130" s="4" t="s">
        <v>1731</v>
      </c>
      <c r="E130" s="4" t="s">
        <v>262</v>
      </c>
      <c r="F130" s="27">
        <f t="shared" si="1"/>
        <v>1</v>
      </c>
      <c r="G130" s="32" t="s">
        <v>1176</v>
      </c>
    </row>
    <row r="131" spans="1:7" ht="13.5" hidden="1">
      <c r="A131" s="31">
        <v>130</v>
      </c>
      <c r="B131" s="122" t="s">
        <v>1180</v>
      </c>
      <c r="C131" s="4" t="s">
        <v>1446</v>
      </c>
      <c r="D131" s="4" t="s">
        <v>1732</v>
      </c>
      <c r="E131" s="4" t="s">
        <v>262</v>
      </c>
      <c r="F131" s="27">
        <f aca="true" t="shared" si="2" ref="F131:F194">IF(E131="男",1,2)</f>
        <v>1</v>
      </c>
      <c r="G131" s="32" t="s">
        <v>1181</v>
      </c>
    </row>
    <row r="132" spans="1:7" ht="13.5" hidden="1">
      <c r="A132" s="31">
        <v>131</v>
      </c>
      <c r="B132" s="122" t="s">
        <v>1182</v>
      </c>
      <c r="C132" s="4" t="s">
        <v>1447</v>
      </c>
      <c r="D132" s="4" t="s">
        <v>1733</v>
      </c>
      <c r="E132" s="4" t="s">
        <v>262</v>
      </c>
      <c r="F132" s="27">
        <f t="shared" si="2"/>
        <v>1</v>
      </c>
      <c r="G132" s="32" t="s">
        <v>1181</v>
      </c>
    </row>
    <row r="133" spans="1:7" ht="13.5" hidden="1">
      <c r="A133" s="31">
        <v>132</v>
      </c>
      <c r="B133" s="122" t="s">
        <v>1183</v>
      </c>
      <c r="C133" s="4" t="s">
        <v>1448</v>
      </c>
      <c r="D133" s="4" t="s">
        <v>1734</v>
      </c>
      <c r="E133" s="4" t="s">
        <v>262</v>
      </c>
      <c r="F133" s="27">
        <f t="shared" si="2"/>
        <v>1</v>
      </c>
      <c r="G133" s="32" t="s">
        <v>1181</v>
      </c>
    </row>
    <row r="134" spans="1:7" ht="13.5" hidden="1">
      <c r="A134" s="31">
        <v>133</v>
      </c>
      <c r="B134" s="122" t="s">
        <v>1184</v>
      </c>
      <c r="C134" s="4" t="s">
        <v>1567</v>
      </c>
      <c r="D134" s="4" t="s">
        <v>1735</v>
      </c>
      <c r="E134" s="4" t="s">
        <v>262</v>
      </c>
      <c r="F134" s="27">
        <f t="shared" si="2"/>
        <v>1</v>
      </c>
      <c r="G134" s="32" t="s">
        <v>1181</v>
      </c>
    </row>
    <row r="135" spans="1:7" ht="13.5" hidden="1">
      <c r="A135" s="31">
        <v>134</v>
      </c>
      <c r="B135" s="122" t="s">
        <v>1185</v>
      </c>
      <c r="C135" s="4" t="s">
        <v>1449</v>
      </c>
      <c r="D135" s="4" t="s">
        <v>1736</v>
      </c>
      <c r="E135" s="4" t="s">
        <v>263</v>
      </c>
      <c r="F135" s="27">
        <f t="shared" si="2"/>
        <v>2</v>
      </c>
      <c r="G135" s="32" t="s">
        <v>1181</v>
      </c>
    </row>
    <row r="136" spans="1:7" ht="13.5" hidden="1">
      <c r="A136" s="31">
        <v>135</v>
      </c>
      <c r="B136" s="122" t="s">
        <v>1186</v>
      </c>
      <c r="C136" s="4" t="s">
        <v>1568</v>
      </c>
      <c r="D136" s="4" t="s">
        <v>1737</v>
      </c>
      <c r="E136" s="4" t="s">
        <v>263</v>
      </c>
      <c r="F136" s="27">
        <f t="shared" si="2"/>
        <v>2</v>
      </c>
      <c r="G136" s="32" t="s">
        <v>1181</v>
      </c>
    </row>
    <row r="137" spans="1:7" ht="13.5" hidden="1">
      <c r="A137" s="31">
        <v>136</v>
      </c>
      <c r="B137" s="122" t="s">
        <v>1187</v>
      </c>
      <c r="C137" s="4" t="s">
        <v>1569</v>
      </c>
      <c r="D137" s="4" t="s">
        <v>1738</v>
      </c>
      <c r="E137" s="4" t="s">
        <v>262</v>
      </c>
      <c r="F137" s="27">
        <f t="shared" si="2"/>
        <v>1</v>
      </c>
      <c r="G137" s="32" t="s">
        <v>1181</v>
      </c>
    </row>
    <row r="138" spans="1:7" ht="13.5" hidden="1">
      <c r="A138" s="31">
        <v>137</v>
      </c>
      <c r="B138" s="122" t="s">
        <v>1188</v>
      </c>
      <c r="C138" s="4" t="s">
        <v>1570</v>
      </c>
      <c r="D138" s="4" t="s">
        <v>1739</v>
      </c>
      <c r="E138" s="4" t="s">
        <v>262</v>
      </c>
      <c r="F138" s="27">
        <f t="shared" si="2"/>
        <v>1</v>
      </c>
      <c r="G138" s="32" t="s">
        <v>1181</v>
      </c>
    </row>
    <row r="139" spans="1:7" ht="13.5" hidden="1">
      <c r="A139" s="31">
        <v>138</v>
      </c>
      <c r="B139" s="122" t="s">
        <v>1189</v>
      </c>
      <c r="C139" s="4" t="s">
        <v>1571</v>
      </c>
      <c r="D139" s="4" t="s">
        <v>1740</v>
      </c>
      <c r="E139" s="4" t="s">
        <v>262</v>
      </c>
      <c r="F139" s="27">
        <f t="shared" si="2"/>
        <v>1</v>
      </c>
      <c r="G139" s="32" t="s">
        <v>1190</v>
      </c>
    </row>
    <row r="140" spans="1:7" ht="13.5" hidden="1">
      <c r="A140" s="31">
        <v>139</v>
      </c>
      <c r="B140" s="122" t="s">
        <v>1191</v>
      </c>
      <c r="C140" s="4" t="s">
        <v>1450</v>
      </c>
      <c r="D140" s="4" t="s">
        <v>1741</v>
      </c>
      <c r="E140" s="4" t="s">
        <v>262</v>
      </c>
      <c r="F140" s="27">
        <f t="shared" si="2"/>
        <v>1</v>
      </c>
      <c r="G140" s="32" t="s">
        <v>1192</v>
      </c>
    </row>
    <row r="141" spans="1:7" ht="13.5" hidden="1">
      <c r="A141" s="31">
        <v>140</v>
      </c>
      <c r="B141" s="122" t="s">
        <v>1193</v>
      </c>
      <c r="C141" s="4" t="s">
        <v>1451</v>
      </c>
      <c r="D141" s="4" t="s">
        <v>1742</v>
      </c>
      <c r="E141" s="4" t="s">
        <v>262</v>
      </c>
      <c r="F141" s="27">
        <f t="shared" si="2"/>
        <v>1</v>
      </c>
      <c r="G141" s="32" t="s">
        <v>1192</v>
      </c>
    </row>
    <row r="142" spans="1:7" ht="13.5" hidden="1">
      <c r="A142" s="31">
        <v>141</v>
      </c>
      <c r="B142" s="122" t="s">
        <v>1194</v>
      </c>
      <c r="C142" s="4" t="s">
        <v>1572</v>
      </c>
      <c r="D142" s="4" t="s">
        <v>1743</v>
      </c>
      <c r="E142" s="4" t="s">
        <v>262</v>
      </c>
      <c r="F142" s="27">
        <f t="shared" si="2"/>
        <v>1</v>
      </c>
      <c r="G142" s="32" t="s">
        <v>1195</v>
      </c>
    </row>
    <row r="143" spans="1:7" ht="13.5" hidden="1">
      <c r="A143" s="31">
        <v>142</v>
      </c>
      <c r="B143" s="122" t="s">
        <v>1196</v>
      </c>
      <c r="C143" s="4" t="s">
        <v>1452</v>
      </c>
      <c r="D143" s="4" t="s">
        <v>1744</v>
      </c>
      <c r="E143" s="4" t="s">
        <v>262</v>
      </c>
      <c r="F143" s="27">
        <f t="shared" si="2"/>
        <v>1</v>
      </c>
      <c r="G143" s="32" t="s">
        <v>1195</v>
      </c>
    </row>
    <row r="144" spans="1:7" ht="13.5" hidden="1">
      <c r="A144" s="31">
        <v>143</v>
      </c>
      <c r="B144" s="122" t="s">
        <v>1197</v>
      </c>
      <c r="C144" s="4" t="s">
        <v>1573</v>
      </c>
      <c r="D144" s="4" t="s">
        <v>1745</v>
      </c>
      <c r="E144" s="4" t="s">
        <v>262</v>
      </c>
      <c r="F144" s="27">
        <f t="shared" si="2"/>
        <v>1</v>
      </c>
      <c r="G144" s="32" t="s">
        <v>1195</v>
      </c>
    </row>
    <row r="145" spans="1:7" ht="13.5" hidden="1">
      <c r="A145" s="31">
        <v>144</v>
      </c>
      <c r="B145" s="122" t="s">
        <v>1198</v>
      </c>
      <c r="C145" s="4" t="s">
        <v>1453</v>
      </c>
      <c r="D145" s="4" t="s">
        <v>1746</v>
      </c>
      <c r="E145" s="4" t="s">
        <v>262</v>
      </c>
      <c r="F145" s="27">
        <f t="shared" si="2"/>
        <v>1</v>
      </c>
      <c r="G145" s="32" t="s">
        <v>1195</v>
      </c>
    </row>
    <row r="146" spans="1:7" ht="13.5" hidden="1">
      <c r="A146" s="31">
        <v>145</v>
      </c>
      <c r="B146" s="122" t="s">
        <v>1199</v>
      </c>
      <c r="C146" s="4" t="s">
        <v>1574</v>
      </c>
      <c r="D146" s="4" t="s">
        <v>1747</v>
      </c>
      <c r="E146" s="4" t="s">
        <v>262</v>
      </c>
      <c r="F146" s="27">
        <f t="shared" si="2"/>
        <v>1</v>
      </c>
      <c r="G146" s="32" t="s">
        <v>1195</v>
      </c>
    </row>
    <row r="147" spans="1:7" ht="13.5" hidden="1">
      <c r="A147" s="31">
        <v>146</v>
      </c>
      <c r="B147" s="122" t="s">
        <v>1200</v>
      </c>
      <c r="C147" s="4" t="s">
        <v>1454</v>
      </c>
      <c r="D147" s="4" t="s">
        <v>1748</v>
      </c>
      <c r="E147" s="4" t="s">
        <v>262</v>
      </c>
      <c r="F147" s="27">
        <f t="shared" si="2"/>
        <v>1</v>
      </c>
      <c r="G147" s="32" t="s">
        <v>1195</v>
      </c>
    </row>
    <row r="148" spans="1:7" ht="13.5" hidden="1">
      <c r="A148" s="31">
        <v>147</v>
      </c>
      <c r="B148" s="122" t="s">
        <v>1201</v>
      </c>
      <c r="C148" s="4" t="s">
        <v>1455</v>
      </c>
      <c r="D148" s="4" t="s">
        <v>1749</v>
      </c>
      <c r="E148" s="4" t="s">
        <v>262</v>
      </c>
      <c r="F148" s="27">
        <f t="shared" si="2"/>
        <v>1</v>
      </c>
      <c r="G148" s="32" t="s">
        <v>1195</v>
      </c>
    </row>
    <row r="149" spans="1:7" ht="13.5" hidden="1">
      <c r="A149" s="31">
        <v>148</v>
      </c>
      <c r="B149" s="122" t="s">
        <v>1202</v>
      </c>
      <c r="C149" s="4" t="s">
        <v>1575</v>
      </c>
      <c r="D149" s="4" t="s">
        <v>1750</v>
      </c>
      <c r="E149" s="4" t="s">
        <v>263</v>
      </c>
      <c r="F149" s="27">
        <f t="shared" si="2"/>
        <v>2</v>
      </c>
      <c r="G149" s="32" t="s">
        <v>1195</v>
      </c>
    </row>
    <row r="150" spans="1:7" ht="13.5" hidden="1">
      <c r="A150" s="31">
        <v>149</v>
      </c>
      <c r="B150" s="122" t="s">
        <v>1203</v>
      </c>
      <c r="C150" s="4" t="s">
        <v>1456</v>
      </c>
      <c r="D150" s="4" t="s">
        <v>1751</v>
      </c>
      <c r="E150" s="4" t="s">
        <v>262</v>
      </c>
      <c r="F150" s="27">
        <f t="shared" si="2"/>
        <v>1</v>
      </c>
      <c r="G150" s="32" t="s">
        <v>1195</v>
      </c>
    </row>
    <row r="151" spans="1:7" ht="13.5" hidden="1">
      <c r="A151" s="31">
        <v>150</v>
      </c>
      <c r="B151" s="122" t="s">
        <v>1204</v>
      </c>
      <c r="C151" s="4" t="s">
        <v>1457</v>
      </c>
      <c r="D151" s="4" t="s">
        <v>1752</v>
      </c>
      <c r="E151" s="4" t="s">
        <v>263</v>
      </c>
      <c r="F151" s="27">
        <f t="shared" si="2"/>
        <v>2</v>
      </c>
      <c r="G151" s="32" t="s">
        <v>1195</v>
      </c>
    </row>
    <row r="152" spans="1:7" ht="13.5" hidden="1">
      <c r="A152" s="31">
        <v>151</v>
      </c>
      <c r="B152" s="122" t="s">
        <v>1205</v>
      </c>
      <c r="C152" s="4" t="s">
        <v>1458</v>
      </c>
      <c r="D152" s="4" t="s">
        <v>1753</v>
      </c>
      <c r="E152" s="4" t="s">
        <v>262</v>
      </c>
      <c r="F152" s="27">
        <f t="shared" si="2"/>
        <v>1</v>
      </c>
      <c r="G152" s="32" t="s">
        <v>1195</v>
      </c>
    </row>
    <row r="153" spans="1:7" ht="13.5" hidden="1">
      <c r="A153" s="31">
        <v>152</v>
      </c>
      <c r="B153" s="122" t="s">
        <v>1206</v>
      </c>
      <c r="C153" s="4" t="s">
        <v>1459</v>
      </c>
      <c r="D153" s="4" t="s">
        <v>1754</v>
      </c>
      <c r="E153" s="4" t="s">
        <v>262</v>
      </c>
      <c r="F153" s="27">
        <f t="shared" si="2"/>
        <v>1</v>
      </c>
      <c r="G153" s="32" t="s">
        <v>1207</v>
      </c>
    </row>
    <row r="154" spans="1:7" ht="13.5" hidden="1">
      <c r="A154" s="31">
        <v>153</v>
      </c>
      <c r="B154" s="122" t="s">
        <v>1208</v>
      </c>
      <c r="C154" s="4" t="s">
        <v>1576</v>
      </c>
      <c r="D154" s="4" t="s">
        <v>1755</v>
      </c>
      <c r="E154" s="4" t="s">
        <v>262</v>
      </c>
      <c r="F154" s="27">
        <f t="shared" si="2"/>
        <v>1</v>
      </c>
      <c r="G154" s="32" t="s">
        <v>1207</v>
      </c>
    </row>
    <row r="155" spans="1:7" ht="13.5" hidden="1">
      <c r="A155" s="31">
        <v>154</v>
      </c>
      <c r="B155" s="122" t="s">
        <v>1209</v>
      </c>
      <c r="C155" s="4" t="s">
        <v>1460</v>
      </c>
      <c r="D155" s="4" t="s">
        <v>1756</v>
      </c>
      <c r="E155" s="4" t="s">
        <v>262</v>
      </c>
      <c r="F155" s="27">
        <f t="shared" si="2"/>
        <v>1</v>
      </c>
      <c r="G155" s="32" t="s">
        <v>1207</v>
      </c>
    </row>
    <row r="156" spans="1:7" ht="13.5" hidden="1">
      <c r="A156" s="31">
        <v>155</v>
      </c>
      <c r="B156" s="122" t="s">
        <v>1210</v>
      </c>
      <c r="C156" s="4" t="s">
        <v>1461</v>
      </c>
      <c r="D156" s="4" t="s">
        <v>1757</v>
      </c>
      <c r="E156" s="4" t="s">
        <v>262</v>
      </c>
      <c r="F156" s="27">
        <f t="shared" si="2"/>
        <v>1</v>
      </c>
      <c r="G156" s="32" t="s">
        <v>1211</v>
      </c>
    </row>
    <row r="157" spans="1:7" ht="13.5" hidden="1">
      <c r="A157" s="31">
        <v>156</v>
      </c>
      <c r="B157" s="122" t="s">
        <v>1212</v>
      </c>
      <c r="C157" s="4" t="s">
        <v>1577</v>
      </c>
      <c r="D157" s="4" t="s">
        <v>1758</v>
      </c>
      <c r="E157" s="4" t="s">
        <v>262</v>
      </c>
      <c r="F157" s="27">
        <f t="shared" si="2"/>
        <v>1</v>
      </c>
      <c r="G157" s="32" t="s">
        <v>1213</v>
      </c>
    </row>
    <row r="158" spans="1:7" ht="13.5" hidden="1">
      <c r="A158" s="31">
        <v>157</v>
      </c>
      <c r="B158" s="122" t="s">
        <v>1214</v>
      </c>
      <c r="C158" s="4" t="s">
        <v>1462</v>
      </c>
      <c r="D158" s="4" t="s">
        <v>1759</v>
      </c>
      <c r="E158" s="4" t="s">
        <v>262</v>
      </c>
      <c r="F158" s="27">
        <f t="shared" si="2"/>
        <v>1</v>
      </c>
      <c r="G158" s="32" t="s">
        <v>1213</v>
      </c>
    </row>
    <row r="159" spans="1:7" ht="13.5" hidden="1">
      <c r="A159" s="31">
        <v>158</v>
      </c>
      <c r="B159" s="122" t="s">
        <v>1215</v>
      </c>
      <c r="C159" s="4" t="s">
        <v>1578</v>
      </c>
      <c r="D159" s="4" t="s">
        <v>1760</v>
      </c>
      <c r="E159" s="4" t="s">
        <v>262</v>
      </c>
      <c r="F159" s="27">
        <f t="shared" si="2"/>
        <v>1</v>
      </c>
      <c r="G159" s="32" t="s">
        <v>1216</v>
      </c>
    </row>
    <row r="160" spans="1:7" ht="13.5" hidden="1">
      <c r="A160" s="31">
        <v>159</v>
      </c>
      <c r="B160" s="122" t="s">
        <v>1217</v>
      </c>
      <c r="C160" s="4" t="s">
        <v>1463</v>
      </c>
      <c r="D160" s="4" t="s">
        <v>1761</v>
      </c>
      <c r="E160" s="4" t="s">
        <v>262</v>
      </c>
      <c r="F160" s="27">
        <f t="shared" si="2"/>
        <v>1</v>
      </c>
      <c r="G160" s="32" t="s">
        <v>1216</v>
      </c>
    </row>
    <row r="161" spans="1:7" ht="13.5" hidden="1">
      <c r="A161" s="31">
        <v>160</v>
      </c>
      <c r="B161" s="122" t="s">
        <v>1218</v>
      </c>
      <c r="C161" s="4" t="s">
        <v>1464</v>
      </c>
      <c r="D161" s="4" t="s">
        <v>1762</v>
      </c>
      <c r="E161" s="4" t="s">
        <v>262</v>
      </c>
      <c r="F161" s="27">
        <f t="shared" si="2"/>
        <v>1</v>
      </c>
      <c r="G161" s="32" t="s">
        <v>1219</v>
      </c>
    </row>
    <row r="162" spans="1:7" ht="13.5" hidden="1">
      <c r="A162" s="31">
        <v>161</v>
      </c>
      <c r="B162" s="122" t="s">
        <v>1220</v>
      </c>
      <c r="C162" s="4" t="s">
        <v>1465</v>
      </c>
      <c r="D162" s="4" t="s">
        <v>1763</v>
      </c>
      <c r="E162" s="4" t="s">
        <v>262</v>
      </c>
      <c r="F162" s="27">
        <f t="shared" si="2"/>
        <v>1</v>
      </c>
      <c r="G162" s="32" t="s">
        <v>1219</v>
      </c>
    </row>
    <row r="163" spans="1:7" ht="13.5" hidden="1">
      <c r="A163" s="31">
        <v>162</v>
      </c>
      <c r="B163" s="122" t="s">
        <v>1221</v>
      </c>
      <c r="C163" s="4" t="s">
        <v>1466</v>
      </c>
      <c r="D163" s="4" t="s">
        <v>1764</v>
      </c>
      <c r="E163" s="4" t="s">
        <v>262</v>
      </c>
      <c r="F163" s="27">
        <f t="shared" si="2"/>
        <v>1</v>
      </c>
      <c r="G163" s="32" t="s">
        <v>1219</v>
      </c>
    </row>
    <row r="164" spans="1:7" ht="13.5" hidden="1">
      <c r="A164" s="31">
        <v>163</v>
      </c>
      <c r="B164" s="122" t="s">
        <v>1222</v>
      </c>
      <c r="C164" s="4" t="s">
        <v>1579</v>
      </c>
      <c r="D164" s="4" t="s">
        <v>1765</v>
      </c>
      <c r="E164" s="4" t="s">
        <v>263</v>
      </c>
      <c r="F164" s="27">
        <f t="shared" si="2"/>
        <v>2</v>
      </c>
      <c r="G164" s="32" t="s">
        <v>1223</v>
      </c>
    </row>
    <row r="165" spans="1:7" ht="13.5" hidden="1">
      <c r="A165" s="31">
        <v>164</v>
      </c>
      <c r="B165" s="122" t="s">
        <v>1224</v>
      </c>
      <c r="C165" s="4" t="s">
        <v>1467</v>
      </c>
      <c r="D165" s="4" t="s">
        <v>1766</v>
      </c>
      <c r="E165" s="4" t="s">
        <v>263</v>
      </c>
      <c r="F165" s="27">
        <f t="shared" si="2"/>
        <v>2</v>
      </c>
      <c r="G165" s="32" t="s">
        <v>1225</v>
      </c>
    </row>
    <row r="166" spans="1:7" ht="13.5" hidden="1">
      <c r="A166" s="31">
        <v>165</v>
      </c>
      <c r="B166" s="122" t="s">
        <v>1226</v>
      </c>
      <c r="C166" s="4" t="s">
        <v>1468</v>
      </c>
      <c r="D166" s="4" t="s">
        <v>1767</v>
      </c>
      <c r="E166" s="4" t="s">
        <v>263</v>
      </c>
      <c r="F166" s="27">
        <f t="shared" si="2"/>
        <v>2</v>
      </c>
      <c r="G166" s="32" t="s">
        <v>1225</v>
      </c>
    </row>
    <row r="167" spans="1:7" ht="13.5" hidden="1">
      <c r="A167" s="31">
        <v>166</v>
      </c>
      <c r="B167" s="122" t="s">
        <v>1227</v>
      </c>
      <c r="C167" s="4" t="s">
        <v>1469</v>
      </c>
      <c r="D167" s="4" t="s">
        <v>1768</v>
      </c>
      <c r="E167" s="4" t="s">
        <v>263</v>
      </c>
      <c r="F167" s="27">
        <f t="shared" si="2"/>
        <v>2</v>
      </c>
      <c r="G167" s="32" t="s">
        <v>1225</v>
      </c>
    </row>
    <row r="168" spans="1:7" ht="13.5" hidden="1">
      <c r="A168" s="31">
        <v>167</v>
      </c>
      <c r="B168" s="122" t="s">
        <v>1228</v>
      </c>
      <c r="C168" s="4" t="s">
        <v>1580</v>
      </c>
      <c r="D168" s="4" t="s">
        <v>1769</v>
      </c>
      <c r="E168" s="4" t="s">
        <v>262</v>
      </c>
      <c r="F168" s="27">
        <f t="shared" si="2"/>
        <v>1</v>
      </c>
      <c r="G168" s="32" t="s">
        <v>1229</v>
      </c>
    </row>
    <row r="169" spans="1:7" ht="13.5" hidden="1">
      <c r="A169" s="31">
        <v>168</v>
      </c>
      <c r="B169" s="122" t="s">
        <v>1230</v>
      </c>
      <c r="C169" s="4" t="s">
        <v>1581</v>
      </c>
      <c r="D169" s="4" t="s">
        <v>1770</v>
      </c>
      <c r="E169" s="4" t="s">
        <v>262</v>
      </c>
      <c r="F169" s="27">
        <f t="shared" si="2"/>
        <v>1</v>
      </c>
      <c r="G169" s="32" t="s">
        <v>1231</v>
      </c>
    </row>
    <row r="170" spans="1:7" ht="13.5" hidden="1">
      <c r="A170" s="31">
        <v>169</v>
      </c>
      <c r="B170" s="122" t="s">
        <v>1232</v>
      </c>
      <c r="C170" s="4" t="s">
        <v>1470</v>
      </c>
      <c r="D170" s="4" t="s">
        <v>1771</v>
      </c>
      <c r="E170" s="4" t="s">
        <v>262</v>
      </c>
      <c r="F170" s="27">
        <f t="shared" si="2"/>
        <v>1</v>
      </c>
      <c r="G170" s="32" t="s">
        <v>1231</v>
      </c>
    </row>
    <row r="171" spans="1:7" ht="13.5" hidden="1">
      <c r="A171" s="31">
        <v>170</v>
      </c>
      <c r="B171" s="122" t="s">
        <v>1233</v>
      </c>
      <c r="C171" s="4" t="s">
        <v>1471</v>
      </c>
      <c r="D171" s="4" t="s">
        <v>1772</v>
      </c>
      <c r="E171" s="4" t="s">
        <v>262</v>
      </c>
      <c r="F171" s="27">
        <f t="shared" si="2"/>
        <v>1</v>
      </c>
      <c r="G171" s="32" t="s">
        <v>1231</v>
      </c>
    </row>
    <row r="172" spans="1:7" ht="13.5" hidden="1">
      <c r="A172" s="31">
        <v>171</v>
      </c>
      <c r="B172" s="122" t="s">
        <v>1234</v>
      </c>
      <c r="C172" s="4" t="s">
        <v>1472</v>
      </c>
      <c r="D172" s="4" t="s">
        <v>1773</v>
      </c>
      <c r="E172" s="4" t="s">
        <v>262</v>
      </c>
      <c r="F172" s="27">
        <f t="shared" si="2"/>
        <v>1</v>
      </c>
      <c r="G172" s="32" t="s">
        <v>1231</v>
      </c>
    </row>
    <row r="173" spans="1:7" ht="13.5" hidden="1">
      <c r="A173" s="31">
        <v>172</v>
      </c>
      <c r="B173" s="122" t="s">
        <v>1235</v>
      </c>
      <c r="C173" s="4" t="s">
        <v>1473</v>
      </c>
      <c r="D173" s="4" t="s">
        <v>1774</v>
      </c>
      <c r="E173" s="4" t="s">
        <v>262</v>
      </c>
      <c r="F173" s="27">
        <f t="shared" si="2"/>
        <v>1</v>
      </c>
      <c r="G173" s="32" t="s">
        <v>1231</v>
      </c>
    </row>
    <row r="174" spans="1:7" ht="13.5" hidden="1">
      <c r="A174" s="31">
        <v>173</v>
      </c>
      <c r="B174" s="122" t="s">
        <v>1236</v>
      </c>
      <c r="C174" s="4" t="s">
        <v>1474</v>
      </c>
      <c r="D174" s="4" t="s">
        <v>1775</v>
      </c>
      <c r="E174" s="4" t="s">
        <v>262</v>
      </c>
      <c r="F174" s="27">
        <f t="shared" si="2"/>
        <v>1</v>
      </c>
      <c r="G174" s="32" t="s">
        <v>1231</v>
      </c>
    </row>
    <row r="175" spans="1:7" ht="13.5" hidden="1">
      <c r="A175" s="31">
        <v>174</v>
      </c>
      <c r="B175" s="122" t="s">
        <v>1237</v>
      </c>
      <c r="C175" s="4" t="s">
        <v>1475</v>
      </c>
      <c r="D175" s="4" t="s">
        <v>1776</v>
      </c>
      <c r="E175" s="4" t="s">
        <v>262</v>
      </c>
      <c r="F175" s="27">
        <f t="shared" si="2"/>
        <v>1</v>
      </c>
      <c r="G175" s="32" t="s">
        <v>1231</v>
      </c>
    </row>
    <row r="176" spans="1:7" ht="13.5" hidden="1">
      <c r="A176" s="31">
        <v>175</v>
      </c>
      <c r="B176" s="122" t="s">
        <v>1238</v>
      </c>
      <c r="C176" s="4" t="s">
        <v>1476</v>
      </c>
      <c r="D176" s="4" t="s">
        <v>1777</v>
      </c>
      <c r="E176" s="4" t="s">
        <v>262</v>
      </c>
      <c r="F176" s="27">
        <f t="shared" si="2"/>
        <v>1</v>
      </c>
      <c r="G176" s="32" t="s">
        <v>1239</v>
      </c>
    </row>
    <row r="177" spans="1:7" ht="13.5" hidden="1">
      <c r="A177" s="31">
        <v>176</v>
      </c>
      <c r="B177" s="122" t="s">
        <v>1240</v>
      </c>
      <c r="C177" s="4" t="s">
        <v>1477</v>
      </c>
      <c r="D177" s="4" t="s">
        <v>1778</v>
      </c>
      <c r="E177" s="4" t="s">
        <v>263</v>
      </c>
      <c r="F177" s="27">
        <f t="shared" si="2"/>
        <v>2</v>
      </c>
      <c r="G177" s="32" t="s">
        <v>1239</v>
      </c>
    </row>
    <row r="178" spans="1:7" ht="13.5" hidden="1">
      <c r="A178" s="31">
        <v>177</v>
      </c>
      <c r="B178" s="122" t="s">
        <v>1241</v>
      </c>
      <c r="C178" s="4" t="s">
        <v>1582</v>
      </c>
      <c r="D178" s="4" t="s">
        <v>1779</v>
      </c>
      <c r="E178" s="4" t="s">
        <v>262</v>
      </c>
      <c r="F178" s="27">
        <f t="shared" si="2"/>
        <v>1</v>
      </c>
      <c r="G178" s="32" t="s">
        <v>1242</v>
      </c>
    </row>
    <row r="179" spans="1:7" ht="13.5" hidden="1">
      <c r="A179" s="31">
        <v>178</v>
      </c>
      <c r="B179" s="122" t="s">
        <v>1243</v>
      </c>
      <c r="C179" s="4" t="s">
        <v>1478</v>
      </c>
      <c r="D179" s="4" t="s">
        <v>1780</v>
      </c>
      <c r="E179" s="4" t="s">
        <v>262</v>
      </c>
      <c r="F179" s="27">
        <f t="shared" si="2"/>
        <v>1</v>
      </c>
      <c r="G179" s="32" t="s">
        <v>1242</v>
      </c>
    </row>
    <row r="180" spans="1:7" ht="13.5" hidden="1">
      <c r="A180" s="31">
        <v>179</v>
      </c>
      <c r="B180" s="122" t="s">
        <v>1244</v>
      </c>
      <c r="C180" s="4" t="s">
        <v>1479</v>
      </c>
      <c r="D180" s="4" t="s">
        <v>1781</v>
      </c>
      <c r="E180" s="4" t="s">
        <v>262</v>
      </c>
      <c r="F180" s="27">
        <f t="shared" si="2"/>
        <v>1</v>
      </c>
      <c r="G180" s="32" t="s">
        <v>1242</v>
      </c>
    </row>
    <row r="181" spans="1:7" ht="13.5" hidden="1">
      <c r="A181" s="31">
        <v>180</v>
      </c>
      <c r="B181" s="122" t="s">
        <v>1245</v>
      </c>
      <c r="C181" s="4" t="s">
        <v>1480</v>
      </c>
      <c r="D181" s="4" t="s">
        <v>1782</v>
      </c>
      <c r="E181" s="4" t="s">
        <v>262</v>
      </c>
      <c r="F181" s="27">
        <f t="shared" si="2"/>
        <v>1</v>
      </c>
      <c r="G181" s="32" t="s">
        <v>1246</v>
      </c>
    </row>
    <row r="182" spans="1:7" ht="13.5" hidden="1">
      <c r="A182" s="31">
        <v>181</v>
      </c>
      <c r="B182" s="122" t="s">
        <v>1247</v>
      </c>
      <c r="C182" s="4" t="s">
        <v>1481</v>
      </c>
      <c r="D182" s="4" t="s">
        <v>1783</v>
      </c>
      <c r="E182" s="4" t="s">
        <v>263</v>
      </c>
      <c r="F182" s="27">
        <f t="shared" si="2"/>
        <v>2</v>
      </c>
      <c r="G182" s="32" t="s">
        <v>1248</v>
      </c>
    </row>
    <row r="183" spans="1:7" ht="13.5" hidden="1">
      <c r="A183" s="31">
        <v>182</v>
      </c>
      <c r="B183" s="122" t="s">
        <v>1249</v>
      </c>
      <c r="C183" s="4" t="s">
        <v>1482</v>
      </c>
      <c r="D183" s="4" t="s">
        <v>1784</v>
      </c>
      <c r="E183" s="4" t="s">
        <v>262</v>
      </c>
      <c r="F183" s="27">
        <f t="shared" si="2"/>
        <v>1</v>
      </c>
      <c r="G183" s="32" t="s">
        <v>1250</v>
      </c>
    </row>
    <row r="184" spans="1:7" ht="13.5" hidden="1">
      <c r="A184" s="31">
        <v>183</v>
      </c>
      <c r="B184" s="122" t="s">
        <v>1251</v>
      </c>
      <c r="C184" s="4" t="s">
        <v>1483</v>
      </c>
      <c r="D184" s="4" t="s">
        <v>1785</v>
      </c>
      <c r="E184" s="4" t="s">
        <v>262</v>
      </c>
      <c r="F184" s="27">
        <f t="shared" si="2"/>
        <v>1</v>
      </c>
      <c r="G184" s="32" t="s">
        <v>1252</v>
      </c>
    </row>
    <row r="185" spans="1:7" ht="13.5" hidden="1">
      <c r="A185" s="31">
        <v>184</v>
      </c>
      <c r="B185" s="122" t="s">
        <v>1253</v>
      </c>
      <c r="C185" s="4" t="s">
        <v>1484</v>
      </c>
      <c r="D185" s="4" t="s">
        <v>1786</v>
      </c>
      <c r="E185" s="4" t="s">
        <v>262</v>
      </c>
      <c r="F185" s="27">
        <f t="shared" si="2"/>
        <v>1</v>
      </c>
      <c r="G185" s="32" t="s">
        <v>1254</v>
      </c>
    </row>
    <row r="186" spans="1:7" ht="13.5" hidden="1">
      <c r="A186" s="31">
        <v>185</v>
      </c>
      <c r="B186" s="122" t="s">
        <v>1255</v>
      </c>
      <c r="C186" s="4" t="s">
        <v>1485</v>
      </c>
      <c r="D186" s="4" t="s">
        <v>1787</v>
      </c>
      <c r="E186" s="4" t="s">
        <v>262</v>
      </c>
      <c r="F186" s="27">
        <f t="shared" si="2"/>
        <v>1</v>
      </c>
      <c r="G186" s="32" t="s">
        <v>1254</v>
      </c>
    </row>
    <row r="187" spans="1:7" ht="13.5" hidden="1">
      <c r="A187" s="31">
        <v>186</v>
      </c>
      <c r="B187" s="122" t="s">
        <v>1256</v>
      </c>
      <c r="C187" s="4" t="s">
        <v>1583</v>
      </c>
      <c r="D187" s="4" t="s">
        <v>1788</v>
      </c>
      <c r="E187" s="4" t="s">
        <v>263</v>
      </c>
      <c r="F187" s="27">
        <f t="shared" si="2"/>
        <v>2</v>
      </c>
      <c r="G187" s="32" t="s">
        <v>1257</v>
      </c>
    </row>
    <row r="188" spans="1:7" ht="13.5" hidden="1">
      <c r="A188" s="31">
        <v>187</v>
      </c>
      <c r="B188" s="122" t="s">
        <v>1258</v>
      </c>
      <c r="C188" s="4" t="s">
        <v>1486</v>
      </c>
      <c r="D188" s="4" t="s">
        <v>1789</v>
      </c>
      <c r="E188" s="4" t="s">
        <v>262</v>
      </c>
      <c r="F188" s="27">
        <f t="shared" si="2"/>
        <v>1</v>
      </c>
      <c r="G188" s="32" t="s">
        <v>1257</v>
      </c>
    </row>
    <row r="189" spans="1:7" ht="13.5" hidden="1">
      <c r="A189" s="31">
        <v>188</v>
      </c>
      <c r="B189" s="122" t="s">
        <v>1259</v>
      </c>
      <c r="C189" s="4" t="s">
        <v>1487</v>
      </c>
      <c r="D189" s="4" t="s">
        <v>1790</v>
      </c>
      <c r="E189" s="4" t="s">
        <v>262</v>
      </c>
      <c r="F189" s="27">
        <f t="shared" si="2"/>
        <v>1</v>
      </c>
      <c r="G189" s="32" t="s">
        <v>1257</v>
      </c>
    </row>
    <row r="190" spans="1:7" ht="13.5" hidden="1">
      <c r="A190" s="31">
        <v>189</v>
      </c>
      <c r="B190" s="122" t="s">
        <v>1260</v>
      </c>
      <c r="C190" s="4" t="s">
        <v>1488</v>
      </c>
      <c r="D190" s="4" t="s">
        <v>1791</v>
      </c>
      <c r="E190" s="4" t="s">
        <v>263</v>
      </c>
      <c r="F190" s="27">
        <f t="shared" si="2"/>
        <v>2</v>
      </c>
      <c r="G190" s="32" t="s">
        <v>1257</v>
      </c>
    </row>
    <row r="191" spans="1:7" ht="13.5" hidden="1">
      <c r="A191" s="31">
        <v>190</v>
      </c>
      <c r="B191" s="122" t="s">
        <v>1261</v>
      </c>
      <c r="C191" s="4" t="s">
        <v>1489</v>
      </c>
      <c r="D191" s="4" t="s">
        <v>1792</v>
      </c>
      <c r="E191" s="4" t="s">
        <v>262</v>
      </c>
      <c r="F191" s="27">
        <f t="shared" si="2"/>
        <v>1</v>
      </c>
      <c r="G191" s="32" t="s">
        <v>1257</v>
      </c>
    </row>
    <row r="192" spans="1:7" ht="13.5" hidden="1">
      <c r="A192" s="31">
        <v>191</v>
      </c>
      <c r="B192" s="122" t="s">
        <v>1262</v>
      </c>
      <c r="C192" s="4" t="s">
        <v>1490</v>
      </c>
      <c r="D192" s="4" t="s">
        <v>1793</v>
      </c>
      <c r="E192" s="4" t="s">
        <v>263</v>
      </c>
      <c r="F192" s="27">
        <f t="shared" si="2"/>
        <v>2</v>
      </c>
      <c r="G192" s="32" t="s">
        <v>1257</v>
      </c>
    </row>
    <row r="193" spans="1:7" ht="13.5" hidden="1">
      <c r="A193" s="31">
        <v>192</v>
      </c>
      <c r="B193" s="122" t="s">
        <v>1263</v>
      </c>
      <c r="C193" s="4" t="s">
        <v>1491</v>
      </c>
      <c r="D193" s="4" t="s">
        <v>1794</v>
      </c>
      <c r="E193" s="4" t="s">
        <v>262</v>
      </c>
      <c r="F193" s="27">
        <f t="shared" si="2"/>
        <v>1</v>
      </c>
      <c r="G193" s="32" t="s">
        <v>1264</v>
      </c>
    </row>
    <row r="194" spans="1:7" ht="13.5" hidden="1">
      <c r="A194" s="31">
        <v>193</v>
      </c>
      <c r="B194" s="122" t="s">
        <v>1265</v>
      </c>
      <c r="C194" s="4" t="s">
        <v>1492</v>
      </c>
      <c r="D194" s="4" t="s">
        <v>1795</v>
      </c>
      <c r="E194" s="4" t="s">
        <v>262</v>
      </c>
      <c r="F194" s="27">
        <f t="shared" si="2"/>
        <v>1</v>
      </c>
      <c r="G194" s="32" t="s">
        <v>1264</v>
      </c>
    </row>
    <row r="195" spans="1:7" ht="13.5" hidden="1">
      <c r="A195" s="31">
        <v>194</v>
      </c>
      <c r="B195" s="122" t="s">
        <v>1266</v>
      </c>
      <c r="C195" s="4" t="s">
        <v>1584</v>
      </c>
      <c r="D195" s="4" t="s">
        <v>1796</v>
      </c>
      <c r="E195" s="4" t="s">
        <v>262</v>
      </c>
      <c r="F195" s="27">
        <f aca="true" t="shared" si="3" ref="F195:F258">IF(E195="男",1,2)</f>
        <v>1</v>
      </c>
      <c r="G195" s="32" t="s">
        <v>1267</v>
      </c>
    </row>
    <row r="196" spans="1:7" ht="13.5" hidden="1">
      <c r="A196" s="31">
        <v>195</v>
      </c>
      <c r="B196" s="122" t="s">
        <v>1268</v>
      </c>
      <c r="C196" s="4" t="s">
        <v>1493</v>
      </c>
      <c r="D196" s="4" t="s">
        <v>1797</v>
      </c>
      <c r="E196" s="4" t="s">
        <v>262</v>
      </c>
      <c r="F196" s="27">
        <f t="shared" si="3"/>
        <v>1</v>
      </c>
      <c r="G196" s="32" t="s">
        <v>1267</v>
      </c>
    </row>
    <row r="197" spans="1:7" ht="13.5" hidden="1">
      <c r="A197" s="31">
        <v>196</v>
      </c>
      <c r="B197" s="122" t="s">
        <v>1269</v>
      </c>
      <c r="C197" s="4" t="s">
        <v>1494</v>
      </c>
      <c r="D197" s="4" t="s">
        <v>1798</v>
      </c>
      <c r="E197" s="4" t="s">
        <v>263</v>
      </c>
      <c r="F197" s="27">
        <f t="shared" si="3"/>
        <v>2</v>
      </c>
      <c r="G197" s="32" t="s">
        <v>1267</v>
      </c>
    </row>
    <row r="198" spans="1:7" ht="13.5" hidden="1">
      <c r="A198" s="31">
        <v>197</v>
      </c>
      <c r="B198" s="122" t="s">
        <v>1270</v>
      </c>
      <c r="C198" s="4" t="s">
        <v>1585</v>
      </c>
      <c r="D198" s="4" t="s">
        <v>1799</v>
      </c>
      <c r="E198" s="4" t="s">
        <v>262</v>
      </c>
      <c r="F198" s="27">
        <f t="shared" si="3"/>
        <v>1</v>
      </c>
      <c r="G198" s="32" t="s">
        <v>1267</v>
      </c>
    </row>
    <row r="199" spans="1:7" ht="13.5" hidden="1">
      <c r="A199" s="31">
        <v>198</v>
      </c>
      <c r="B199" s="122" t="s">
        <v>1271</v>
      </c>
      <c r="C199" s="4" t="s">
        <v>1495</v>
      </c>
      <c r="D199" s="4" t="s">
        <v>1800</v>
      </c>
      <c r="E199" s="4" t="s">
        <v>262</v>
      </c>
      <c r="F199" s="27">
        <f t="shared" si="3"/>
        <v>1</v>
      </c>
      <c r="G199" s="32" t="s">
        <v>1272</v>
      </c>
    </row>
    <row r="200" spans="1:7" ht="13.5" hidden="1">
      <c r="A200" s="31">
        <v>199</v>
      </c>
      <c r="B200" s="122" t="s">
        <v>1273</v>
      </c>
      <c r="C200" s="4" t="s">
        <v>1496</v>
      </c>
      <c r="D200" s="4" t="s">
        <v>1801</v>
      </c>
      <c r="E200" s="4" t="s">
        <v>262</v>
      </c>
      <c r="F200" s="27">
        <f t="shared" si="3"/>
        <v>1</v>
      </c>
      <c r="G200" s="32" t="s">
        <v>1272</v>
      </c>
    </row>
    <row r="201" spans="1:7" ht="13.5" hidden="1">
      <c r="A201" s="31">
        <v>200</v>
      </c>
      <c r="B201" s="122" t="s">
        <v>1274</v>
      </c>
      <c r="C201" s="4" t="s">
        <v>1586</v>
      </c>
      <c r="D201" s="4" t="s">
        <v>1802</v>
      </c>
      <c r="E201" s="4" t="s">
        <v>262</v>
      </c>
      <c r="F201" s="27">
        <f t="shared" si="3"/>
        <v>1</v>
      </c>
      <c r="G201" s="32" t="s">
        <v>1272</v>
      </c>
    </row>
    <row r="202" spans="1:7" ht="13.5" hidden="1">
      <c r="A202" s="31">
        <v>201</v>
      </c>
      <c r="B202" s="122" t="s">
        <v>1275</v>
      </c>
      <c r="C202" s="4" t="s">
        <v>1497</v>
      </c>
      <c r="D202" s="4" t="s">
        <v>1803</v>
      </c>
      <c r="E202" s="4" t="s">
        <v>262</v>
      </c>
      <c r="F202" s="27">
        <f t="shared" si="3"/>
        <v>1</v>
      </c>
      <c r="G202" s="32" t="s">
        <v>1272</v>
      </c>
    </row>
    <row r="203" spans="1:7" ht="13.5" hidden="1">
      <c r="A203" s="31">
        <v>202</v>
      </c>
      <c r="B203" s="122" t="s">
        <v>1276</v>
      </c>
      <c r="C203" s="4" t="s">
        <v>1587</v>
      </c>
      <c r="D203" s="4" t="s">
        <v>1804</v>
      </c>
      <c r="E203" s="4" t="s">
        <v>263</v>
      </c>
      <c r="F203" s="27">
        <f t="shared" si="3"/>
        <v>2</v>
      </c>
      <c r="G203" s="32" t="s">
        <v>1272</v>
      </c>
    </row>
    <row r="204" spans="1:7" ht="13.5" hidden="1">
      <c r="A204" s="31">
        <v>203</v>
      </c>
      <c r="B204" s="122" t="s">
        <v>1277</v>
      </c>
      <c r="C204" s="4" t="s">
        <v>1588</v>
      </c>
      <c r="D204" s="4" t="s">
        <v>1805</v>
      </c>
      <c r="E204" s="4" t="s">
        <v>263</v>
      </c>
      <c r="F204" s="27">
        <f t="shared" si="3"/>
        <v>2</v>
      </c>
      <c r="G204" s="32" t="s">
        <v>1272</v>
      </c>
    </row>
    <row r="205" spans="1:7" ht="13.5" hidden="1">
      <c r="A205" s="31">
        <v>204</v>
      </c>
      <c r="B205" s="122" t="s">
        <v>1278</v>
      </c>
      <c r="C205" s="4" t="s">
        <v>1498</v>
      </c>
      <c r="D205" s="4" t="s">
        <v>1806</v>
      </c>
      <c r="E205" s="4" t="s">
        <v>263</v>
      </c>
      <c r="F205" s="27">
        <f t="shared" si="3"/>
        <v>2</v>
      </c>
      <c r="G205" s="32" t="s">
        <v>1272</v>
      </c>
    </row>
    <row r="206" spans="1:7" ht="13.5" hidden="1">
      <c r="A206" s="31">
        <v>205</v>
      </c>
      <c r="B206" s="122" t="s">
        <v>1279</v>
      </c>
      <c r="C206" s="4" t="s">
        <v>1499</v>
      </c>
      <c r="D206" s="4" t="s">
        <v>1807</v>
      </c>
      <c r="E206" s="4" t="s">
        <v>263</v>
      </c>
      <c r="F206" s="27">
        <f t="shared" si="3"/>
        <v>2</v>
      </c>
      <c r="G206" s="32" t="s">
        <v>1272</v>
      </c>
    </row>
    <row r="207" spans="1:7" ht="13.5" hidden="1">
      <c r="A207" s="31">
        <v>206</v>
      </c>
      <c r="B207" s="122" t="s">
        <v>1280</v>
      </c>
      <c r="C207" s="4" t="s">
        <v>1589</v>
      </c>
      <c r="D207" s="4" t="s">
        <v>1808</v>
      </c>
      <c r="E207" s="4" t="s">
        <v>262</v>
      </c>
      <c r="F207" s="27">
        <f t="shared" si="3"/>
        <v>1</v>
      </c>
      <c r="G207" s="32" t="s">
        <v>1272</v>
      </c>
    </row>
    <row r="208" spans="1:7" ht="13.5" hidden="1">
      <c r="A208" s="31">
        <v>207</v>
      </c>
      <c r="B208" s="122" t="s">
        <v>1281</v>
      </c>
      <c r="C208" s="4" t="s">
        <v>1500</v>
      </c>
      <c r="D208" s="4" t="s">
        <v>1809</v>
      </c>
      <c r="E208" s="4" t="s">
        <v>262</v>
      </c>
      <c r="F208" s="27">
        <f t="shared" si="3"/>
        <v>1</v>
      </c>
      <c r="G208" s="32" t="s">
        <v>1282</v>
      </c>
    </row>
    <row r="209" spans="1:7" ht="13.5" hidden="1">
      <c r="A209" s="31">
        <v>208</v>
      </c>
      <c r="B209" s="122" t="s">
        <v>1283</v>
      </c>
      <c r="C209" s="4" t="s">
        <v>1501</v>
      </c>
      <c r="D209" s="4" t="s">
        <v>1810</v>
      </c>
      <c r="E209" s="4" t="s">
        <v>263</v>
      </c>
      <c r="F209" s="27">
        <f t="shared" si="3"/>
        <v>2</v>
      </c>
      <c r="G209" s="32" t="s">
        <v>1282</v>
      </c>
    </row>
    <row r="210" spans="1:7" ht="13.5" hidden="1">
      <c r="A210" s="31">
        <v>209</v>
      </c>
      <c r="B210" s="122" t="s">
        <v>1284</v>
      </c>
      <c r="C210" s="4" t="s">
        <v>1502</v>
      </c>
      <c r="D210" s="4" t="s">
        <v>1811</v>
      </c>
      <c r="E210" s="4" t="s">
        <v>262</v>
      </c>
      <c r="F210" s="27">
        <f t="shared" si="3"/>
        <v>1</v>
      </c>
      <c r="G210" s="32" t="s">
        <v>1285</v>
      </c>
    </row>
    <row r="211" spans="1:7" ht="13.5" hidden="1">
      <c r="A211" s="31">
        <v>210</v>
      </c>
      <c r="B211" s="122" t="s">
        <v>1286</v>
      </c>
      <c r="C211" s="4" t="s">
        <v>1590</v>
      </c>
      <c r="D211" s="4" t="s">
        <v>1812</v>
      </c>
      <c r="E211" s="4" t="s">
        <v>262</v>
      </c>
      <c r="F211" s="27">
        <f t="shared" si="3"/>
        <v>1</v>
      </c>
      <c r="G211" s="32" t="s">
        <v>1287</v>
      </c>
    </row>
    <row r="212" spans="1:7" ht="13.5" hidden="1">
      <c r="A212" s="31">
        <v>211</v>
      </c>
      <c r="B212" s="122" t="s">
        <v>1288</v>
      </c>
      <c r="C212" s="4" t="s">
        <v>1591</v>
      </c>
      <c r="D212" s="4" t="s">
        <v>427</v>
      </c>
      <c r="E212" s="4" t="s">
        <v>263</v>
      </c>
      <c r="F212" s="27">
        <f t="shared" si="3"/>
        <v>2</v>
      </c>
      <c r="G212" s="32" t="s">
        <v>1289</v>
      </c>
    </row>
    <row r="213" spans="1:7" ht="13.5" hidden="1">
      <c r="A213" s="31">
        <v>212</v>
      </c>
      <c r="B213" s="122" t="s">
        <v>1290</v>
      </c>
      <c r="C213" s="4" t="s">
        <v>1592</v>
      </c>
      <c r="D213" s="4" t="s">
        <v>1813</v>
      </c>
      <c r="E213" s="4" t="s">
        <v>263</v>
      </c>
      <c r="F213" s="27">
        <f t="shared" si="3"/>
        <v>2</v>
      </c>
      <c r="G213" s="32" t="s">
        <v>1225</v>
      </c>
    </row>
    <row r="214" spans="1:7" ht="13.5" hidden="1">
      <c r="A214" s="31">
        <v>213</v>
      </c>
      <c r="B214" s="122" t="s">
        <v>1291</v>
      </c>
      <c r="C214" s="4" t="s">
        <v>1503</v>
      </c>
      <c r="D214" s="4" t="s">
        <v>264</v>
      </c>
      <c r="E214" s="4" t="s">
        <v>263</v>
      </c>
      <c r="F214" s="27">
        <f t="shared" si="3"/>
        <v>2</v>
      </c>
      <c r="G214" s="32" t="s">
        <v>1225</v>
      </c>
    </row>
    <row r="215" spans="1:7" ht="13.5" hidden="1">
      <c r="A215" s="31">
        <v>214</v>
      </c>
      <c r="B215" s="122" t="s">
        <v>1292</v>
      </c>
      <c r="C215" s="4" t="s">
        <v>1593</v>
      </c>
      <c r="D215" s="4" t="s">
        <v>417</v>
      </c>
      <c r="E215" s="4" t="s">
        <v>262</v>
      </c>
      <c r="F215" s="27">
        <f t="shared" si="3"/>
        <v>1</v>
      </c>
      <c r="G215" s="32" t="s">
        <v>1282</v>
      </c>
    </row>
    <row r="216" spans="1:7" ht="13.5" hidden="1">
      <c r="A216" s="31">
        <v>215</v>
      </c>
      <c r="B216" s="122" t="s">
        <v>1293</v>
      </c>
      <c r="C216" s="4" t="s">
        <v>1504</v>
      </c>
      <c r="D216" s="4" t="s">
        <v>1814</v>
      </c>
      <c r="E216" s="4" t="s">
        <v>262</v>
      </c>
      <c r="F216" s="27">
        <f t="shared" si="3"/>
        <v>1</v>
      </c>
      <c r="G216" s="32" t="s">
        <v>1026</v>
      </c>
    </row>
    <row r="217" spans="1:7" ht="13.5" hidden="1">
      <c r="A217" s="31">
        <v>216</v>
      </c>
      <c r="B217" s="122" t="s">
        <v>1294</v>
      </c>
      <c r="C217" s="4" t="s">
        <v>1594</v>
      </c>
      <c r="D217" s="4" t="s">
        <v>1815</v>
      </c>
      <c r="E217" s="4" t="s">
        <v>262</v>
      </c>
      <c r="F217" s="27">
        <f t="shared" si="3"/>
        <v>1</v>
      </c>
      <c r="G217" s="32" t="s">
        <v>1026</v>
      </c>
    </row>
    <row r="218" spans="1:7" ht="13.5" hidden="1">
      <c r="A218" s="31">
        <v>217</v>
      </c>
      <c r="B218" s="122" t="s">
        <v>1295</v>
      </c>
      <c r="C218" s="4" t="s">
        <v>1595</v>
      </c>
      <c r="D218" s="4" t="s">
        <v>1816</v>
      </c>
      <c r="E218" s="4" t="s">
        <v>262</v>
      </c>
      <c r="F218" s="27">
        <f t="shared" si="3"/>
        <v>1</v>
      </c>
      <c r="G218" s="32" t="s">
        <v>1296</v>
      </c>
    </row>
    <row r="219" spans="1:7" ht="13.5" hidden="1">
      <c r="A219" s="31">
        <v>218</v>
      </c>
      <c r="B219" s="122" t="s">
        <v>1297</v>
      </c>
      <c r="C219" s="4" t="s">
        <v>1505</v>
      </c>
      <c r="D219" s="4" t="s">
        <v>1817</v>
      </c>
      <c r="E219" s="4" t="s">
        <v>263</v>
      </c>
      <c r="F219" s="27">
        <f t="shared" si="3"/>
        <v>2</v>
      </c>
      <c r="G219" s="32" t="s">
        <v>1296</v>
      </c>
    </row>
    <row r="220" spans="1:7" ht="13.5" hidden="1">
      <c r="A220" s="31">
        <v>219</v>
      </c>
      <c r="B220" s="122" t="s">
        <v>1298</v>
      </c>
      <c r="C220" s="4" t="s">
        <v>1596</v>
      </c>
      <c r="D220" s="4" t="s">
        <v>1818</v>
      </c>
      <c r="E220" s="4" t="s">
        <v>262</v>
      </c>
      <c r="F220" s="27">
        <f t="shared" si="3"/>
        <v>1</v>
      </c>
      <c r="G220" s="32" t="s">
        <v>1296</v>
      </c>
    </row>
    <row r="221" spans="1:7" ht="13.5" hidden="1">
      <c r="A221" s="31">
        <v>220</v>
      </c>
      <c r="B221" s="122" t="s">
        <v>1299</v>
      </c>
      <c r="C221" s="4" t="s">
        <v>1597</v>
      </c>
      <c r="D221" s="4" t="s">
        <v>1819</v>
      </c>
      <c r="E221" s="4" t="s">
        <v>262</v>
      </c>
      <c r="F221" s="27">
        <f t="shared" si="3"/>
        <v>1</v>
      </c>
      <c r="G221" s="32" t="s">
        <v>1296</v>
      </c>
    </row>
    <row r="222" spans="1:7" ht="13.5" hidden="1">
      <c r="A222" s="31">
        <v>221</v>
      </c>
      <c r="B222" s="122" t="s">
        <v>1300</v>
      </c>
      <c r="C222" s="4" t="s">
        <v>1506</v>
      </c>
      <c r="D222" s="4" t="s">
        <v>1820</v>
      </c>
      <c r="E222" s="4" t="s">
        <v>263</v>
      </c>
      <c r="F222" s="27">
        <f t="shared" si="3"/>
        <v>2</v>
      </c>
      <c r="G222" s="32" t="s">
        <v>1099</v>
      </c>
    </row>
    <row r="223" spans="1:7" ht="13.5" hidden="1">
      <c r="A223" s="31">
        <v>222</v>
      </c>
      <c r="B223" s="122" t="s">
        <v>1301</v>
      </c>
      <c r="C223" s="4" t="s">
        <v>1507</v>
      </c>
      <c r="D223" s="4" t="s">
        <v>1821</v>
      </c>
      <c r="E223" s="4" t="s">
        <v>262</v>
      </c>
      <c r="F223" s="27">
        <f t="shared" si="3"/>
        <v>1</v>
      </c>
      <c r="G223" s="32" t="s">
        <v>1302</v>
      </c>
    </row>
    <row r="224" spans="1:7" ht="13.5" hidden="1">
      <c r="A224" s="31">
        <v>223</v>
      </c>
      <c r="B224" s="122" t="s">
        <v>1303</v>
      </c>
      <c r="C224" s="4" t="s">
        <v>1598</v>
      </c>
      <c r="D224" s="4" t="s">
        <v>459</v>
      </c>
      <c r="E224" s="4" t="s">
        <v>262</v>
      </c>
      <c r="F224" s="27">
        <f t="shared" si="3"/>
        <v>1</v>
      </c>
      <c r="G224" s="32" t="s">
        <v>1302</v>
      </c>
    </row>
    <row r="225" spans="1:7" ht="13.5" hidden="1">
      <c r="A225" s="31">
        <v>224</v>
      </c>
      <c r="B225" s="122" t="s">
        <v>1304</v>
      </c>
      <c r="C225" s="4" t="s">
        <v>1599</v>
      </c>
      <c r="D225" s="4" t="s">
        <v>1822</v>
      </c>
      <c r="E225" s="4" t="s">
        <v>262</v>
      </c>
      <c r="F225" s="27">
        <f t="shared" si="3"/>
        <v>1</v>
      </c>
      <c r="G225" s="32" t="s">
        <v>1133</v>
      </c>
    </row>
    <row r="226" spans="1:7" ht="13.5" hidden="1">
      <c r="A226" s="31">
        <v>225</v>
      </c>
      <c r="B226" s="122" t="s">
        <v>1305</v>
      </c>
      <c r="C226" s="4" t="s">
        <v>1508</v>
      </c>
      <c r="D226" s="4" t="s">
        <v>1823</v>
      </c>
      <c r="E226" s="4" t="s">
        <v>262</v>
      </c>
      <c r="F226" s="27">
        <f t="shared" si="3"/>
        <v>1</v>
      </c>
      <c r="G226" s="32" t="s">
        <v>1133</v>
      </c>
    </row>
    <row r="227" spans="1:7" ht="13.5" hidden="1">
      <c r="A227" s="31">
        <v>226</v>
      </c>
      <c r="B227" s="122" t="s">
        <v>1306</v>
      </c>
      <c r="C227" s="4" t="s">
        <v>1509</v>
      </c>
      <c r="D227" s="4" t="s">
        <v>1824</v>
      </c>
      <c r="E227" s="4" t="s">
        <v>262</v>
      </c>
      <c r="F227" s="27">
        <f t="shared" si="3"/>
        <v>1</v>
      </c>
      <c r="G227" s="32" t="s">
        <v>1135</v>
      </c>
    </row>
    <row r="228" spans="1:7" ht="13.5" hidden="1">
      <c r="A228" s="31">
        <v>227</v>
      </c>
      <c r="B228" s="122" t="s">
        <v>1307</v>
      </c>
      <c r="C228" s="4" t="s">
        <v>1510</v>
      </c>
      <c r="D228" s="4" t="s">
        <v>398</v>
      </c>
      <c r="E228" s="4" t="s">
        <v>262</v>
      </c>
      <c r="F228" s="27">
        <f t="shared" si="3"/>
        <v>1</v>
      </c>
      <c r="G228" s="32" t="s">
        <v>1135</v>
      </c>
    </row>
    <row r="229" spans="1:7" ht="13.5" hidden="1">
      <c r="A229" s="31">
        <v>228</v>
      </c>
      <c r="B229" s="122" t="s">
        <v>1308</v>
      </c>
      <c r="C229" s="4" t="s">
        <v>1600</v>
      </c>
      <c r="D229" s="4" t="s">
        <v>1825</v>
      </c>
      <c r="E229" s="4" t="s">
        <v>263</v>
      </c>
      <c r="F229" s="27">
        <f t="shared" si="3"/>
        <v>2</v>
      </c>
      <c r="G229" s="4" t="s">
        <v>1143</v>
      </c>
    </row>
    <row r="230" spans="1:7" ht="13.5" hidden="1">
      <c r="A230" s="31">
        <v>229</v>
      </c>
      <c r="B230" s="122" t="s">
        <v>1309</v>
      </c>
      <c r="C230" s="4" t="s">
        <v>1511</v>
      </c>
      <c r="D230" s="4" t="s">
        <v>1826</v>
      </c>
      <c r="E230" s="4" t="s">
        <v>262</v>
      </c>
      <c r="F230" s="27">
        <f t="shared" si="3"/>
        <v>1</v>
      </c>
      <c r="G230" s="4" t="s">
        <v>1162</v>
      </c>
    </row>
    <row r="231" spans="1:7" ht="13.5" hidden="1">
      <c r="A231" s="31">
        <v>230</v>
      </c>
      <c r="B231" s="122" t="s">
        <v>1310</v>
      </c>
      <c r="C231" s="4" t="s">
        <v>1601</v>
      </c>
      <c r="D231" s="4" t="s">
        <v>378</v>
      </c>
      <c r="E231" s="4" t="s">
        <v>262</v>
      </c>
      <c r="F231" s="27">
        <f t="shared" si="3"/>
        <v>1</v>
      </c>
      <c r="G231" s="4" t="s">
        <v>1172</v>
      </c>
    </row>
    <row r="232" spans="1:7" ht="13.5" hidden="1">
      <c r="A232" s="31">
        <v>231</v>
      </c>
      <c r="B232" s="122" t="s">
        <v>1311</v>
      </c>
      <c r="C232" s="4" t="s">
        <v>1512</v>
      </c>
      <c r="D232" s="4" t="s">
        <v>1827</v>
      </c>
      <c r="E232" s="4" t="s">
        <v>262</v>
      </c>
      <c r="F232" s="27">
        <f t="shared" si="3"/>
        <v>1</v>
      </c>
      <c r="G232" s="4" t="s">
        <v>1176</v>
      </c>
    </row>
    <row r="233" spans="1:7" ht="13.5" hidden="1">
      <c r="A233" s="31">
        <v>232</v>
      </c>
      <c r="B233" s="122" t="s">
        <v>1312</v>
      </c>
      <c r="C233" s="4" t="s">
        <v>1513</v>
      </c>
      <c r="D233" s="4" t="s">
        <v>1828</v>
      </c>
      <c r="E233" s="4" t="s">
        <v>262</v>
      </c>
      <c r="F233" s="27">
        <f t="shared" si="3"/>
        <v>1</v>
      </c>
      <c r="G233" s="4" t="s">
        <v>1176</v>
      </c>
    </row>
    <row r="234" spans="1:7" ht="13.5" hidden="1">
      <c r="A234" s="31">
        <v>233</v>
      </c>
      <c r="B234" s="122" t="s">
        <v>1313</v>
      </c>
      <c r="C234" s="4" t="s">
        <v>1602</v>
      </c>
      <c r="D234" s="4" t="s">
        <v>1829</v>
      </c>
      <c r="E234" s="4" t="s">
        <v>262</v>
      </c>
      <c r="F234" s="27">
        <f t="shared" si="3"/>
        <v>1</v>
      </c>
      <c r="G234" s="4" t="s">
        <v>1176</v>
      </c>
    </row>
    <row r="235" spans="1:7" ht="13.5" hidden="1">
      <c r="A235" s="31">
        <v>234</v>
      </c>
      <c r="B235" s="122" t="s">
        <v>1314</v>
      </c>
      <c r="C235" s="4" t="s">
        <v>1514</v>
      </c>
      <c r="D235" s="4" t="s">
        <v>1830</v>
      </c>
      <c r="E235" s="4" t="s">
        <v>262</v>
      </c>
      <c r="F235" s="27">
        <f t="shared" si="3"/>
        <v>1</v>
      </c>
      <c r="G235" s="4" t="s">
        <v>1181</v>
      </c>
    </row>
    <row r="236" spans="1:7" ht="13.5" hidden="1">
      <c r="A236" s="31">
        <v>235</v>
      </c>
      <c r="B236" s="122" t="s">
        <v>1315</v>
      </c>
      <c r="C236" s="4" t="s">
        <v>1515</v>
      </c>
      <c r="D236" s="4" t="s">
        <v>1831</v>
      </c>
      <c r="E236" s="4" t="s">
        <v>262</v>
      </c>
      <c r="F236" s="27">
        <f t="shared" si="3"/>
        <v>1</v>
      </c>
      <c r="G236" s="4" t="s">
        <v>1316</v>
      </c>
    </row>
    <row r="237" spans="1:7" ht="13.5" hidden="1">
      <c r="A237" s="31">
        <v>236</v>
      </c>
      <c r="B237" s="122" t="s">
        <v>1317</v>
      </c>
      <c r="C237" s="4" t="s">
        <v>1516</v>
      </c>
      <c r="D237" s="4" t="s">
        <v>1832</v>
      </c>
      <c r="E237" s="4" t="s">
        <v>262</v>
      </c>
      <c r="F237" s="27">
        <f t="shared" si="3"/>
        <v>1</v>
      </c>
      <c r="G237" s="4" t="s">
        <v>1318</v>
      </c>
    </row>
    <row r="238" spans="1:7" ht="13.5" hidden="1">
      <c r="A238" s="31">
        <v>237</v>
      </c>
      <c r="B238" s="122" t="s">
        <v>1319</v>
      </c>
      <c r="C238" s="4" t="s">
        <v>1517</v>
      </c>
      <c r="D238" s="4" t="s">
        <v>1833</v>
      </c>
      <c r="E238" s="4" t="s">
        <v>263</v>
      </c>
      <c r="F238" s="27">
        <f t="shared" si="3"/>
        <v>2</v>
      </c>
      <c r="G238" s="4" t="s">
        <v>1195</v>
      </c>
    </row>
    <row r="239" spans="1:7" ht="13.5" hidden="1">
      <c r="A239" s="31">
        <v>238</v>
      </c>
      <c r="B239" s="122" t="s">
        <v>1320</v>
      </c>
      <c r="C239" s="4" t="s">
        <v>1518</v>
      </c>
      <c r="D239" s="4" t="s">
        <v>391</v>
      </c>
      <c r="E239" s="4" t="s">
        <v>263</v>
      </c>
      <c r="F239" s="27">
        <f t="shared" si="3"/>
        <v>2</v>
      </c>
      <c r="G239" s="4" t="s">
        <v>1195</v>
      </c>
    </row>
    <row r="240" spans="1:7" ht="13.5" hidden="1">
      <c r="A240" s="31">
        <v>239</v>
      </c>
      <c r="B240" s="122" t="s">
        <v>1321</v>
      </c>
      <c r="C240" s="4" t="s">
        <v>1519</v>
      </c>
      <c r="D240" s="4" t="s">
        <v>1834</v>
      </c>
      <c r="E240" s="4" t="s">
        <v>262</v>
      </c>
      <c r="F240" s="27">
        <f t="shared" si="3"/>
        <v>1</v>
      </c>
      <c r="G240" s="4" t="s">
        <v>1195</v>
      </c>
    </row>
    <row r="241" spans="1:7" ht="13.5" hidden="1">
      <c r="A241" s="31">
        <v>240</v>
      </c>
      <c r="B241" s="122" t="s">
        <v>1322</v>
      </c>
      <c r="C241" s="4" t="s">
        <v>1603</v>
      </c>
      <c r="D241" s="4" t="s">
        <v>393</v>
      </c>
      <c r="E241" s="4" t="s">
        <v>263</v>
      </c>
      <c r="F241" s="27">
        <f t="shared" si="3"/>
        <v>2</v>
      </c>
      <c r="G241" s="4" t="s">
        <v>1195</v>
      </c>
    </row>
    <row r="242" spans="1:7" ht="13.5" hidden="1">
      <c r="A242" s="31">
        <v>241</v>
      </c>
      <c r="B242" s="122" t="s">
        <v>1323</v>
      </c>
      <c r="C242" s="4" t="s">
        <v>1520</v>
      </c>
      <c r="D242" s="4" t="s">
        <v>1835</v>
      </c>
      <c r="E242" s="4" t="s">
        <v>263</v>
      </c>
      <c r="F242" s="27">
        <f t="shared" si="3"/>
        <v>2</v>
      </c>
      <c r="G242" s="4" t="s">
        <v>1195</v>
      </c>
    </row>
    <row r="243" spans="1:7" ht="13.5" hidden="1">
      <c r="A243" s="31">
        <v>242</v>
      </c>
      <c r="B243" s="122" t="s">
        <v>1324</v>
      </c>
      <c r="C243" s="4" t="s">
        <v>1521</v>
      </c>
      <c r="D243" s="4" t="s">
        <v>1836</v>
      </c>
      <c r="E243" s="4" t="s">
        <v>263</v>
      </c>
      <c r="F243" s="27">
        <f t="shared" si="3"/>
        <v>2</v>
      </c>
      <c r="G243" s="4" t="s">
        <v>1195</v>
      </c>
    </row>
    <row r="244" spans="1:7" ht="13.5" hidden="1">
      <c r="A244" s="31">
        <v>243</v>
      </c>
      <c r="B244" s="122" t="s">
        <v>1325</v>
      </c>
      <c r="C244" s="4" t="s">
        <v>1522</v>
      </c>
      <c r="D244" s="4" t="s">
        <v>1837</v>
      </c>
      <c r="E244" s="4" t="s">
        <v>262</v>
      </c>
      <c r="F244" s="27">
        <f t="shared" si="3"/>
        <v>1</v>
      </c>
      <c r="G244" s="4" t="s">
        <v>1195</v>
      </c>
    </row>
    <row r="245" spans="1:7" ht="13.5" hidden="1">
      <c r="A245" s="31">
        <v>244</v>
      </c>
      <c r="B245" s="122" t="s">
        <v>1326</v>
      </c>
      <c r="C245" s="4" t="s">
        <v>1604</v>
      </c>
      <c r="D245" s="4" t="s">
        <v>1838</v>
      </c>
      <c r="E245" s="4" t="s">
        <v>263</v>
      </c>
      <c r="F245" s="27">
        <f t="shared" si="3"/>
        <v>2</v>
      </c>
      <c r="G245" s="4" t="s">
        <v>1195</v>
      </c>
    </row>
    <row r="246" spans="1:7" ht="13.5" hidden="1">
      <c r="A246" s="31">
        <v>245</v>
      </c>
      <c r="B246" s="122" t="s">
        <v>1327</v>
      </c>
      <c r="C246" s="4" t="s">
        <v>1523</v>
      </c>
      <c r="D246" s="4" t="s">
        <v>1839</v>
      </c>
      <c r="E246" s="4" t="s">
        <v>263</v>
      </c>
      <c r="F246" s="27">
        <f t="shared" si="3"/>
        <v>2</v>
      </c>
      <c r="G246" s="4" t="s">
        <v>1328</v>
      </c>
    </row>
    <row r="247" spans="1:7" ht="13.5" hidden="1">
      <c r="A247" s="31">
        <v>246</v>
      </c>
      <c r="B247" s="122" t="s">
        <v>1329</v>
      </c>
      <c r="C247" s="4" t="s">
        <v>1524</v>
      </c>
      <c r="D247" s="4" t="s">
        <v>1840</v>
      </c>
      <c r="E247" s="4" t="s">
        <v>263</v>
      </c>
      <c r="F247" s="27">
        <f t="shared" si="3"/>
        <v>2</v>
      </c>
      <c r="G247" s="4" t="s">
        <v>1330</v>
      </c>
    </row>
    <row r="248" spans="1:7" ht="13.5" hidden="1">
      <c r="A248" s="31">
        <v>247</v>
      </c>
      <c r="B248" s="122" t="s">
        <v>1331</v>
      </c>
      <c r="C248" s="4" t="s">
        <v>1525</v>
      </c>
      <c r="D248" s="4" t="s">
        <v>1841</v>
      </c>
      <c r="E248" s="4" t="s">
        <v>262</v>
      </c>
      <c r="F248" s="27">
        <f t="shared" si="3"/>
        <v>1</v>
      </c>
      <c r="G248" s="4" t="s">
        <v>1332</v>
      </c>
    </row>
    <row r="249" spans="1:7" ht="13.5" hidden="1">
      <c r="A249" s="31">
        <v>248</v>
      </c>
      <c r="B249" s="122" t="s">
        <v>1333</v>
      </c>
      <c r="C249" s="4" t="s">
        <v>1526</v>
      </c>
      <c r="D249" s="4" t="s">
        <v>1842</v>
      </c>
      <c r="E249" s="4" t="s">
        <v>262</v>
      </c>
      <c r="F249" s="27">
        <f t="shared" si="3"/>
        <v>1</v>
      </c>
      <c r="G249" s="4" t="s">
        <v>1332</v>
      </c>
    </row>
    <row r="250" spans="1:7" ht="13.5" hidden="1">
      <c r="A250" s="31">
        <v>249</v>
      </c>
      <c r="B250" s="122" t="s">
        <v>1334</v>
      </c>
      <c r="C250" s="4" t="s">
        <v>1527</v>
      </c>
      <c r="D250" s="4" t="s">
        <v>1843</v>
      </c>
      <c r="E250" s="4" t="s">
        <v>263</v>
      </c>
      <c r="F250" s="27">
        <f t="shared" si="3"/>
        <v>2</v>
      </c>
      <c r="G250" s="4" t="s">
        <v>1335</v>
      </c>
    </row>
    <row r="251" spans="1:7" ht="13.5" hidden="1">
      <c r="A251" s="31">
        <v>250</v>
      </c>
      <c r="B251" s="122" t="s">
        <v>1336</v>
      </c>
      <c r="C251" s="4" t="s">
        <v>1605</v>
      </c>
      <c r="D251" s="4" t="s">
        <v>1844</v>
      </c>
      <c r="E251" s="4" t="s">
        <v>262</v>
      </c>
      <c r="F251" s="27">
        <f t="shared" si="3"/>
        <v>1</v>
      </c>
      <c r="G251" s="4" t="s">
        <v>1242</v>
      </c>
    </row>
    <row r="252" spans="1:7" ht="13.5" hidden="1">
      <c r="A252" s="31">
        <v>251</v>
      </c>
      <c r="B252" s="122" t="s">
        <v>1337</v>
      </c>
      <c r="C252" s="4" t="s">
        <v>1528</v>
      </c>
      <c r="D252" s="4" t="s">
        <v>1845</v>
      </c>
      <c r="E252" s="4" t="s">
        <v>262</v>
      </c>
      <c r="F252" s="27">
        <f t="shared" si="3"/>
        <v>1</v>
      </c>
      <c r="G252" s="4" t="s">
        <v>1338</v>
      </c>
    </row>
    <row r="253" spans="1:7" ht="13.5" hidden="1">
      <c r="A253" s="31">
        <v>252</v>
      </c>
      <c r="B253" s="122" t="s">
        <v>1339</v>
      </c>
      <c r="C253" s="4" t="s">
        <v>1529</v>
      </c>
      <c r="D253" s="4" t="s">
        <v>1846</v>
      </c>
      <c r="E253" s="4" t="s">
        <v>262</v>
      </c>
      <c r="F253" s="27">
        <f t="shared" si="3"/>
        <v>1</v>
      </c>
      <c r="G253" s="4" t="s">
        <v>1338</v>
      </c>
    </row>
    <row r="254" spans="1:7" ht="13.5" hidden="1">
      <c r="A254" s="31">
        <v>253</v>
      </c>
      <c r="B254" s="122" t="s">
        <v>1340</v>
      </c>
      <c r="C254" s="4" t="s">
        <v>1530</v>
      </c>
      <c r="D254" s="4" t="s">
        <v>1847</v>
      </c>
      <c r="E254" s="4" t="s">
        <v>262</v>
      </c>
      <c r="F254" s="27">
        <f t="shared" si="3"/>
        <v>1</v>
      </c>
      <c r="G254" s="4" t="s">
        <v>1250</v>
      </c>
    </row>
    <row r="255" spans="1:7" ht="13.5" hidden="1">
      <c r="A255" s="31">
        <v>254</v>
      </c>
      <c r="B255" s="122" t="s">
        <v>1341</v>
      </c>
      <c r="C255" s="4" t="s">
        <v>1531</v>
      </c>
      <c r="D255" s="4" t="s">
        <v>1848</v>
      </c>
      <c r="E255" s="4" t="s">
        <v>262</v>
      </c>
      <c r="F255" s="27">
        <f t="shared" si="3"/>
        <v>1</v>
      </c>
      <c r="G255" s="4" t="s">
        <v>1342</v>
      </c>
    </row>
    <row r="256" spans="1:7" ht="13.5" hidden="1">
      <c r="A256" s="31">
        <v>255</v>
      </c>
      <c r="B256" s="122" t="s">
        <v>1343</v>
      </c>
      <c r="C256" s="4" t="s">
        <v>1606</v>
      </c>
      <c r="D256" s="4" t="s">
        <v>1849</v>
      </c>
      <c r="E256" s="4" t="s">
        <v>263</v>
      </c>
      <c r="F256" s="27">
        <f t="shared" si="3"/>
        <v>2</v>
      </c>
      <c r="G256" s="4" t="s">
        <v>1272</v>
      </c>
    </row>
    <row r="257" spans="1:7" ht="13.5" hidden="1">
      <c r="A257" s="31">
        <v>256</v>
      </c>
      <c r="B257" s="122" t="s">
        <v>1344</v>
      </c>
      <c r="C257" s="4" t="s">
        <v>1607</v>
      </c>
      <c r="D257" s="4" t="s">
        <v>1850</v>
      </c>
      <c r="E257" s="4" t="s">
        <v>262</v>
      </c>
      <c r="F257" s="27">
        <f t="shared" si="3"/>
        <v>1</v>
      </c>
      <c r="G257" s="4" t="s">
        <v>1272</v>
      </c>
    </row>
    <row r="258" spans="1:7" ht="13.5" hidden="1">
      <c r="A258" s="31">
        <v>257</v>
      </c>
      <c r="B258" s="122" t="s">
        <v>1345</v>
      </c>
      <c r="C258" s="4" t="s">
        <v>1532</v>
      </c>
      <c r="D258" s="4" t="s">
        <v>1851</v>
      </c>
      <c r="E258" s="4" t="s">
        <v>262</v>
      </c>
      <c r="F258" s="27">
        <f t="shared" si="3"/>
        <v>1</v>
      </c>
      <c r="G258" s="4" t="s">
        <v>1272</v>
      </c>
    </row>
    <row r="259" spans="1:7" ht="13.5" hidden="1">
      <c r="A259" s="31">
        <v>258</v>
      </c>
      <c r="B259" s="122" t="s">
        <v>1346</v>
      </c>
      <c r="C259" s="4" t="s">
        <v>1533</v>
      </c>
      <c r="D259" s="4" t="s">
        <v>1852</v>
      </c>
      <c r="E259" s="4" t="s">
        <v>262</v>
      </c>
      <c r="F259" s="27">
        <f aca="true" t="shared" si="4" ref="F259:F372">IF(E259="男",1,2)</f>
        <v>1</v>
      </c>
      <c r="G259" s="4" t="s">
        <v>1272</v>
      </c>
    </row>
    <row r="260" spans="1:7" ht="13.5" hidden="1">
      <c r="A260" s="31">
        <v>259</v>
      </c>
      <c r="B260" s="122" t="s">
        <v>1347</v>
      </c>
      <c r="C260" s="4" t="s">
        <v>1534</v>
      </c>
      <c r="D260" s="4" t="s">
        <v>392</v>
      </c>
      <c r="E260" s="4" t="s">
        <v>263</v>
      </c>
      <c r="F260" s="27">
        <f t="shared" si="4"/>
        <v>2</v>
      </c>
      <c r="G260" s="4" t="s">
        <v>1272</v>
      </c>
    </row>
    <row r="261" spans="1:7" ht="13.5" hidden="1">
      <c r="A261" s="31">
        <v>260</v>
      </c>
      <c r="B261" s="122" t="s">
        <v>1348</v>
      </c>
      <c r="C261" s="4" t="s">
        <v>1535</v>
      </c>
      <c r="D261" s="4" t="s">
        <v>1853</v>
      </c>
      <c r="E261" s="4" t="s">
        <v>262</v>
      </c>
      <c r="F261" s="27">
        <f t="shared" si="4"/>
        <v>1</v>
      </c>
      <c r="G261" s="4" t="s">
        <v>1285</v>
      </c>
    </row>
    <row r="262" spans="1:7" ht="13.5" hidden="1">
      <c r="A262" s="31">
        <v>261</v>
      </c>
      <c r="B262" s="122">
        <v>5001</v>
      </c>
      <c r="C262" s="4" t="s">
        <v>3195</v>
      </c>
      <c r="D262" s="4"/>
      <c r="E262" s="4" t="s">
        <v>262</v>
      </c>
      <c r="F262" s="27">
        <f t="shared" si="4"/>
        <v>1</v>
      </c>
      <c r="G262" s="4"/>
    </row>
    <row r="263" spans="1:7" ht="13.5" hidden="1">
      <c r="A263" s="31">
        <v>262</v>
      </c>
      <c r="B263" s="122">
        <v>5002</v>
      </c>
      <c r="C263" s="4" t="s">
        <v>3196</v>
      </c>
      <c r="D263" s="4"/>
      <c r="E263" s="4" t="s">
        <v>262</v>
      </c>
      <c r="F263" s="27">
        <f t="shared" si="4"/>
        <v>1</v>
      </c>
      <c r="G263" s="4"/>
    </row>
    <row r="264" spans="1:7" ht="13.5" hidden="1">
      <c r="A264" s="31">
        <v>263</v>
      </c>
      <c r="B264" s="122">
        <v>5003</v>
      </c>
      <c r="C264" s="4" t="s">
        <v>3197</v>
      </c>
      <c r="D264" s="4"/>
      <c r="E264" s="4" t="s">
        <v>262</v>
      </c>
      <c r="F264" s="27">
        <f t="shared" si="4"/>
        <v>1</v>
      </c>
      <c r="G264" s="4"/>
    </row>
    <row r="265" spans="1:7" ht="13.5" hidden="1">
      <c r="A265" s="31">
        <v>264</v>
      </c>
      <c r="B265" s="122">
        <v>5004</v>
      </c>
      <c r="C265" s="4" t="s">
        <v>3198</v>
      </c>
      <c r="D265" s="4"/>
      <c r="E265" s="4" t="s">
        <v>263</v>
      </c>
      <c r="F265" s="27">
        <f t="shared" si="4"/>
        <v>2</v>
      </c>
      <c r="G265" s="4"/>
    </row>
    <row r="266" spans="1:7" ht="13.5" hidden="1">
      <c r="A266" s="31">
        <v>265</v>
      </c>
      <c r="B266" s="122">
        <v>5005</v>
      </c>
      <c r="C266" s="4" t="s">
        <v>3199</v>
      </c>
      <c r="D266" s="4"/>
      <c r="E266" s="4" t="s">
        <v>262</v>
      </c>
      <c r="F266" s="27">
        <f t="shared" si="4"/>
        <v>1</v>
      </c>
      <c r="G266" s="4"/>
    </row>
    <row r="267" spans="1:7" ht="13.5" hidden="1">
      <c r="A267" s="31">
        <v>266</v>
      </c>
      <c r="B267" s="122">
        <v>5006</v>
      </c>
      <c r="C267" s="4" t="s">
        <v>3200</v>
      </c>
      <c r="D267" s="4"/>
      <c r="E267" s="4" t="s">
        <v>262</v>
      </c>
      <c r="F267" s="27">
        <f t="shared" si="4"/>
        <v>1</v>
      </c>
      <c r="G267" s="4" t="s">
        <v>3239</v>
      </c>
    </row>
    <row r="268" spans="1:7" ht="13.5" hidden="1">
      <c r="A268" s="31">
        <v>267</v>
      </c>
      <c r="B268" s="122">
        <v>5007</v>
      </c>
      <c r="C268" s="4" t="s">
        <v>3201</v>
      </c>
      <c r="D268" s="4"/>
      <c r="E268" s="4" t="s">
        <v>262</v>
      </c>
      <c r="F268" s="27">
        <f t="shared" si="4"/>
        <v>1</v>
      </c>
      <c r="G268" s="4" t="s">
        <v>3239</v>
      </c>
    </row>
    <row r="269" spans="1:7" ht="13.5" hidden="1">
      <c r="A269" s="31">
        <v>268</v>
      </c>
      <c r="B269" s="122">
        <v>5008</v>
      </c>
      <c r="C269" s="4" t="s">
        <v>3202</v>
      </c>
      <c r="D269" s="4"/>
      <c r="E269" s="4" t="s">
        <v>263</v>
      </c>
      <c r="F269" s="27">
        <f t="shared" si="4"/>
        <v>2</v>
      </c>
      <c r="G269" s="4" t="s">
        <v>3239</v>
      </c>
    </row>
    <row r="270" spans="1:7" ht="13.5" hidden="1">
      <c r="A270" s="31">
        <v>269</v>
      </c>
      <c r="B270" s="122">
        <v>5009</v>
      </c>
      <c r="C270" s="4" t="s">
        <v>3203</v>
      </c>
      <c r="D270" s="4"/>
      <c r="E270" s="4" t="s">
        <v>262</v>
      </c>
      <c r="F270" s="27">
        <f t="shared" si="4"/>
        <v>1</v>
      </c>
      <c r="G270" s="4" t="s">
        <v>3239</v>
      </c>
    </row>
    <row r="271" spans="1:7" ht="13.5" hidden="1">
      <c r="A271" s="31">
        <v>270</v>
      </c>
      <c r="B271" s="122">
        <v>5010</v>
      </c>
      <c r="C271" s="4" t="s">
        <v>3204</v>
      </c>
      <c r="D271" s="4"/>
      <c r="E271" s="4" t="s">
        <v>262</v>
      </c>
      <c r="F271" s="27">
        <f t="shared" si="4"/>
        <v>1</v>
      </c>
      <c r="G271" s="4" t="s">
        <v>3239</v>
      </c>
    </row>
    <row r="272" spans="1:7" ht="13.5" hidden="1">
      <c r="A272" s="31">
        <v>271</v>
      </c>
      <c r="B272" s="122">
        <v>5011</v>
      </c>
      <c r="C272" s="4" t="s">
        <v>3205</v>
      </c>
      <c r="D272" s="4"/>
      <c r="E272" s="4" t="s">
        <v>263</v>
      </c>
      <c r="F272" s="27">
        <f t="shared" si="4"/>
        <v>2</v>
      </c>
      <c r="G272" s="4" t="s">
        <v>3239</v>
      </c>
    </row>
    <row r="273" spans="1:7" ht="13.5" hidden="1">
      <c r="A273" s="31">
        <v>272</v>
      </c>
      <c r="B273" s="122">
        <v>5012</v>
      </c>
      <c r="C273" s="4" t="s">
        <v>3206</v>
      </c>
      <c r="D273" s="4"/>
      <c r="E273" s="4" t="s">
        <v>262</v>
      </c>
      <c r="F273" s="27">
        <f t="shared" si="4"/>
        <v>1</v>
      </c>
      <c r="G273" s="4"/>
    </row>
    <row r="274" spans="1:7" ht="13.5" hidden="1">
      <c r="A274" s="31">
        <v>273</v>
      </c>
      <c r="B274" s="122">
        <v>5013</v>
      </c>
      <c r="C274" s="4" t="s">
        <v>3207</v>
      </c>
      <c r="D274" s="4"/>
      <c r="E274" s="4" t="s">
        <v>262</v>
      </c>
      <c r="F274" s="27">
        <f t="shared" si="4"/>
        <v>1</v>
      </c>
      <c r="G274" s="4"/>
    </row>
    <row r="275" spans="1:7" ht="13.5" hidden="1">
      <c r="A275" s="31">
        <v>274</v>
      </c>
      <c r="B275" s="122">
        <v>5014</v>
      </c>
      <c r="C275" s="4" t="s">
        <v>3208</v>
      </c>
      <c r="D275" s="4"/>
      <c r="E275" s="4" t="s">
        <v>262</v>
      </c>
      <c r="F275" s="27">
        <f t="shared" si="4"/>
        <v>1</v>
      </c>
      <c r="G275" s="4"/>
    </row>
    <row r="276" spans="1:7" ht="13.5" hidden="1">
      <c r="A276" s="31">
        <v>275</v>
      </c>
      <c r="B276" s="122">
        <v>5015</v>
      </c>
      <c r="C276" s="4" t="s">
        <v>3209</v>
      </c>
      <c r="D276" s="4"/>
      <c r="E276" s="4" t="s">
        <v>262</v>
      </c>
      <c r="F276" s="27">
        <f t="shared" si="4"/>
        <v>1</v>
      </c>
      <c r="G276" s="4"/>
    </row>
    <row r="277" spans="1:7" ht="13.5" hidden="1">
      <c r="A277" s="31">
        <v>276</v>
      </c>
      <c r="B277" s="122">
        <v>5016</v>
      </c>
      <c r="C277" s="4" t="s">
        <v>3210</v>
      </c>
      <c r="D277" s="4"/>
      <c r="E277" s="4" t="s">
        <v>262</v>
      </c>
      <c r="F277" s="27">
        <f t="shared" si="4"/>
        <v>1</v>
      </c>
      <c r="G277" s="4"/>
    </row>
    <row r="278" spans="1:7" ht="13.5" hidden="1">
      <c r="A278" s="31">
        <v>277</v>
      </c>
      <c r="B278" s="122">
        <v>5017</v>
      </c>
      <c r="C278" s="4" t="s">
        <v>3211</v>
      </c>
      <c r="D278" s="4"/>
      <c r="E278" s="4" t="s">
        <v>262</v>
      </c>
      <c r="F278" s="27">
        <f t="shared" si="4"/>
        <v>1</v>
      </c>
      <c r="G278" s="4"/>
    </row>
    <row r="279" spans="1:7" ht="13.5" hidden="1">
      <c r="A279" s="31">
        <v>278</v>
      </c>
      <c r="B279" s="122">
        <v>5018</v>
      </c>
      <c r="C279" s="4" t="s">
        <v>3212</v>
      </c>
      <c r="D279" s="4"/>
      <c r="E279" s="4" t="s">
        <v>262</v>
      </c>
      <c r="F279" s="27">
        <f t="shared" si="4"/>
        <v>1</v>
      </c>
      <c r="G279" s="4"/>
    </row>
    <row r="280" spans="1:7" ht="13.5" hidden="1">
      <c r="A280" s="31">
        <v>279</v>
      </c>
      <c r="B280" s="122">
        <v>5019</v>
      </c>
      <c r="C280" s="4" t="s">
        <v>3213</v>
      </c>
      <c r="D280" s="4"/>
      <c r="E280" s="4" t="s">
        <v>262</v>
      </c>
      <c r="F280" s="27">
        <f t="shared" si="4"/>
        <v>1</v>
      </c>
      <c r="G280" s="4"/>
    </row>
    <row r="281" spans="1:7" ht="13.5" hidden="1">
      <c r="A281" s="31">
        <v>280</v>
      </c>
      <c r="B281" s="122">
        <v>5020</v>
      </c>
      <c r="C281" s="4" t="s">
        <v>3214</v>
      </c>
      <c r="D281" s="4"/>
      <c r="E281" s="4" t="s">
        <v>262</v>
      </c>
      <c r="F281" s="27">
        <f t="shared" si="4"/>
        <v>1</v>
      </c>
      <c r="G281" s="4"/>
    </row>
    <row r="282" spans="1:7" ht="13.5" hidden="1">
      <c r="A282" s="31">
        <v>281</v>
      </c>
      <c r="B282" s="122">
        <v>5021</v>
      </c>
      <c r="C282" s="4" t="s">
        <v>3215</v>
      </c>
      <c r="D282" s="4"/>
      <c r="E282" s="4" t="s">
        <v>262</v>
      </c>
      <c r="F282" s="27">
        <f t="shared" si="4"/>
        <v>1</v>
      </c>
      <c r="G282" s="4"/>
    </row>
    <row r="283" spans="1:7" ht="13.5" hidden="1">
      <c r="A283" s="31">
        <v>282</v>
      </c>
      <c r="B283" s="122">
        <v>5022</v>
      </c>
      <c r="C283" s="4" t="s">
        <v>3216</v>
      </c>
      <c r="D283" s="4"/>
      <c r="E283" s="4" t="s">
        <v>262</v>
      </c>
      <c r="F283" s="27">
        <f t="shared" si="4"/>
        <v>1</v>
      </c>
      <c r="G283" s="4"/>
    </row>
    <row r="284" spans="1:7" ht="13.5" hidden="1">
      <c r="A284" s="31">
        <v>283</v>
      </c>
      <c r="B284" s="122">
        <v>5023</v>
      </c>
      <c r="C284" s="4" t="s">
        <v>3217</v>
      </c>
      <c r="D284" s="4"/>
      <c r="E284" s="4" t="s">
        <v>262</v>
      </c>
      <c r="F284" s="27">
        <f t="shared" si="4"/>
        <v>1</v>
      </c>
      <c r="G284" s="4"/>
    </row>
    <row r="285" spans="1:7" ht="13.5" hidden="1">
      <c r="A285" s="31">
        <v>284</v>
      </c>
      <c r="B285" s="122">
        <v>5024</v>
      </c>
      <c r="C285" s="4" t="s">
        <v>3218</v>
      </c>
      <c r="D285" s="4"/>
      <c r="E285" s="4" t="s">
        <v>262</v>
      </c>
      <c r="F285" s="27">
        <f t="shared" si="4"/>
        <v>1</v>
      </c>
      <c r="G285" s="4"/>
    </row>
    <row r="286" spans="1:7" ht="13.5" hidden="1">
      <c r="A286" s="31">
        <v>285</v>
      </c>
      <c r="B286" s="122">
        <v>5025</v>
      </c>
      <c r="C286" s="4" t="s">
        <v>3219</v>
      </c>
      <c r="D286" s="4"/>
      <c r="E286" s="4" t="s">
        <v>262</v>
      </c>
      <c r="F286" s="27">
        <f t="shared" si="4"/>
        <v>1</v>
      </c>
      <c r="G286" s="4"/>
    </row>
    <row r="287" spans="1:7" ht="13.5" hidden="1">
      <c r="A287" s="31">
        <v>286</v>
      </c>
      <c r="B287" s="122">
        <v>5026</v>
      </c>
      <c r="C287" s="4" t="s">
        <v>3220</v>
      </c>
      <c r="D287" s="4"/>
      <c r="E287" s="4" t="s">
        <v>262</v>
      </c>
      <c r="F287" s="27">
        <f t="shared" si="4"/>
        <v>1</v>
      </c>
      <c r="G287" s="4"/>
    </row>
    <row r="288" spans="1:7" ht="13.5" hidden="1">
      <c r="A288" s="31">
        <v>287</v>
      </c>
      <c r="B288" s="122">
        <v>5027</v>
      </c>
      <c r="C288" s="4" t="s">
        <v>3189</v>
      </c>
      <c r="D288" s="4"/>
      <c r="E288" s="4" t="s">
        <v>263</v>
      </c>
      <c r="F288" s="27">
        <f t="shared" si="4"/>
        <v>2</v>
      </c>
      <c r="G288" s="4"/>
    </row>
    <row r="289" spans="1:7" ht="13.5" hidden="1">
      <c r="A289" s="31">
        <v>288</v>
      </c>
      <c r="B289" s="122">
        <v>5028</v>
      </c>
      <c r="C289" s="4" t="s">
        <v>3221</v>
      </c>
      <c r="D289" s="4"/>
      <c r="E289" s="4" t="s">
        <v>263</v>
      </c>
      <c r="F289" s="27">
        <f t="shared" si="4"/>
        <v>2</v>
      </c>
      <c r="G289" s="4"/>
    </row>
    <row r="290" spans="1:7" ht="13.5" hidden="1">
      <c r="A290" s="31">
        <v>289</v>
      </c>
      <c r="B290" s="122">
        <v>5029</v>
      </c>
      <c r="C290" s="4" t="s">
        <v>3222</v>
      </c>
      <c r="D290" s="4"/>
      <c r="E290" s="4" t="s">
        <v>262</v>
      </c>
      <c r="F290" s="27">
        <f t="shared" si="4"/>
        <v>1</v>
      </c>
      <c r="G290" s="4"/>
    </row>
    <row r="291" spans="1:7" ht="13.5" hidden="1">
      <c r="A291" s="31">
        <v>290</v>
      </c>
      <c r="B291" s="122">
        <v>5030</v>
      </c>
      <c r="C291" s="4" t="s">
        <v>3223</v>
      </c>
      <c r="D291" s="4"/>
      <c r="E291" s="4" t="s">
        <v>262</v>
      </c>
      <c r="F291" s="27">
        <f t="shared" si="4"/>
        <v>1</v>
      </c>
      <c r="G291" s="4" t="s">
        <v>3240</v>
      </c>
    </row>
    <row r="292" spans="1:7" ht="13.5" hidden="1">
      <c r="A292" s="31">
        <v>291</v>
      </c>
      <c r="B292" s="122">
        <v>5031</v>
      </c>
      <c r="C292" s="4" t="s">
        <v>3224</v>
      </c>
      <c r="D292" s="4"/>
      <c r="E292" s="4" t="s">
        <v>262</v>
      </c>
      <c r="F292" s="27">
        <f t="shared" si="4"/>
        <v>1</v>
      </c>
      <c r="G292" s="4" t="s">
        <v>3240</v>
      </c>
    </row>
    <row r="293" spans="1:7" ht="13.5" hidden="1">
      <c r="A293" s="31">
        <v>292</v>
      </c>
      <c r="B293" s="122">
        <v>5032</v>
      </c>
      <c r="C293" s="4" t="s">
        <v>3225</v>
      </c>
      <c r="D293" s="4"/>
      <c r="E293" s="4" t="s">
        <v>262</v>
      </c>
      <c r="F293" s="27">
        <f t="shared" si="4"/>
        <v>1</v>
      </c>
      <c r="G293" s="4" t="s">
        <v>3240</v>
      </c>
    </row>
    <row r="294" spans="1:7" ht="13.5" hidden="1">
      <c r="A294" s="31">
        <v>293</v>
      </c>
      <c r="B294" s="122">
        <v>5033</v>
      </c>
      <c r="C294" s="4" t="s">
        <v>3226</v>
      </c>
      <c r="D294" s="4"/>
      <c r="E294" s="4" t="s">
        <v>262</v>
      </c>
      <c r="F294" s="27">
        <f t="shared" si="4"/>
        <v>1</v>
      </c>
      <c r="G294" s="4" t="s">
        <v>3240</v>
      </c>
    </row>
    <row r="295" spans="1:7" ht="13.5" hidden="1">
      <c r="A295" s="31">
        <v>294</v>
      </c>
      <c r="B295" s="122">
        <v>5034</v>
      </c>
      <c r="C295" s="4" t="s">
        <v>3227</v>
      </c>
      <c r="D295" s="4"/>
      <c r="E295" s="4" t="s">
        <v>262</v>
      </c>
      <c r="F295" s="27">
        <f t="shared" si="4"/>
        <v>1</v>
      </c>
      <c r="G295" s="4" t="s">
        <v>3240</v>
      </c>
    </row>
    <row r="296" spans="1:7" ht="13.5" hidden="1">
      <c r="A296" s="31">
        <v>295</v>
      </c>
      <c r="B296" s="122">
        <v>5035</v>
      </c>
      <c r="C296" s="4" t="s">
        <v>3228</v>
      </c>
      <c r="D296" s="4"/>
      <c r="E296" s="4" t="s">
        <v>262</v>
      </c>
      <c r="F296" s="27">
        <f t="shared" si="4"/>
        <v>1</v>
      </c>
      <c r="G296" s="4" t="s">
        <v>3240</v>
      </c>
    </row>
    <row r="297" spans="1:7" ht="13.5" hidden="1">
      <c r="A297" s="31">
        <v>296</v>
      </c>
      <c r="B297" s="122">
        <v>5036</v>
      </c>
      <c r="C297" s="4" t="s">
        <v>3190</v>
      </c>
      <c r="D297" s="4"/>
      <c r="E297" s="4" t="s">
        <v>263</v>
      </c>
      <c r="F297" s="27">
        <f t="shared" si="4"/>
        <v>2</v>
      </c>
      <c r="G297" s="4" t="s">
        <v>3240</v>
      </c>
    </row>
    <row r="298" spans="1:7" ht="13.5" hidden="1">
      <c r="A298" s="31">
        <v>297</v>
      </c>
      <c r="B298" s="122">
        <v>5037</v>
      </c>
      <c r="C298" s="4" t="s">
        <v>3229</v>
      </c>
      <c r="D298" s="4"/>
      <c r="E298" s="4" t="s">
        <v>262</v>
      </c>
      <c r="F298" s="27">
        <f t="shared" si="4"/>
        <v>1</v>
      </c>
      <c r="G298" s="4" t="s">
        <v>3240</v>
      </c>
    </row>
    <row r="299" spans="1:7" ht="13.5" hidden="1">
      <c r="A299" s="31">
        <v>298</v>
      </c>
      <c r="B299" s="122">
        <v>5038</v>
      </c>
      <c r="C299" s="4" t="s">
        <v>3230</v>
      </c>
      <c r="D299" s="4"/>
      <c r="E299" s="4" t="s">
        <v>262</v>
      </c>
      <c r="F299" s="27">
        <f t="shared" si="4"/>
        <v>1</v>
      </c>
      <c r="G299" s="4" t="s">
        <v>3240</v>
      </c>
    </row>
    <row r="300" spans="1:7" ht="13.5" hidden="1">
      <c r="A300" s="31">
        <v>299</v>
      </c>
      <c r="B300" s="122">
        <v>5039</v>
      </c>
      <c r="C300" s="4" t="s">
        <v>3231</v>
      </c>
      <c r="D300" s="4"/>
      <c r="E300" s="4" t="s">
        <v>263</v>
      </c>
      <c r="F300" s="27">
        <f t="shared" si="4"/>
        <v>2</v>
      </c>
      <c r="G300" s="4" t="s">
        <v>3240</v>
      </c>
    </row>
    <row r="301" spans="1:7" ht="13.5" hidden="1">
      <c r="A301" s="31">
        <v>300</v>
      </c>
      <c r="B301" s="122">
        <v>5040</v>
      </c>
      <c r="C301" s="4" t="s">
        <v>3191</v>
      </c>
      <c r="D301" s="4"/>
      <c r="E301" s="4" t="s">
        <v>263</v>
      </c>
      <c r="F301" s="27">
        <f t="shared" si="4"/>
        <v>2</v>
      </c>
      <c r="G301" s="4" t="s">
        <v>3240</v>
      </c>
    </row>
    <row r="302" spans="1:7" ht="13.5" hidden="1">
      <c r="A302" s="31">
        <v>301</v>
      </c>
      <c r="B302" s="122">
        <v>5041</v>
      </c>
      <c r="C302" s="4" t="s">
        <v>3232</v>
      </c>
      <c r="D302" s="4"/>
      <c r="E302" s="4" t="s">
        <v>262</v>
      </c>
      <c r="F302" s="27">
        <f t="shared" si="4"/>
        <v>1</v>
      </c>
      <c r="G302" s="4" t="s">
        <v>3240</v>
      </c>
    </row>
    <row r="303" spans="1:7" ht="13.5" hidden="1">
      <c r="A303" s="31">
        <v>302</v>
      </c>
      <c r="B303" s="122">
        <v>5042</v>
      </c>
      <c r="C303" s="4" t="s">
        <v>3192</v>
      </c>
      <c r="D303" s="4"/>
      <c r="E303" s="4" t="s">
        <v>263</v>
      </c>
      <c r="F303" s="27">
        <f t="shared" si="4"/>
        <v>2</v>
      </c>
      <c r="G303" s="4"/>
    </row>
    <row r="304" spans="1:7" ht="13.5" hidden="1">
      <c r="A304" s="31">
        <v>303</v>
      </c>
      <c r="B304" s="122">
        <v>5043</v>
      </c>
      <c r="C304" s="4" t="s">
        <v>3233</v>
      </c>
      <c r="D304" s="4"/>
      <c r="E304" s="4" t="s">
        <v>262</v>
      </c>
      <c r="F304" s="27">
        <f t="shared" si="4"/>
        <v>1</v>
      </c>
      <c r="G304" s="4"/>
    </row>
    <row r="305" spans="1:7" ht="13.5" hidden="1">
      <c r="A305" s="31">
        <v>304</v>
      </c>
      <c r="B305" s="122">
        <v>5044</v>
      </c>
      <c r="C305" s="4" t="s">
        <v>3193</v>
      </c>
      <c r="D305" s="4"/>
      <c r="E305" s="4" t="s">
        <v>263</v>
      </c>
      <c r="F305" s="27">
        <f t="shared" si="4"/>
        <v>2</v>
      </c>
      <c r="G305" s="4"/>
    </row>
    <row r="306" spans="1:7" ht="13.5" hidden="1">
      <c r="A306" s="31">
        <v>305</v>
      </c>
      <c r="B306" s="122">
        <v>5045</v>
      </c>
      <c r="C306" s="4" t="s">
        <v>3234</v>
      </c>
      <c r="D306" s="4"/>
      <c r="E306" s="4" t="s">
        <v>262</v>
      </c>
      <c r="F306" s="27">
        <f t="shared" si="4"/>
        <v>1</v>
      </c>
      <c r="G306" s="4"/>
    </row>
    <row r="307" spans="1:7" ht="13.5" hidden="1">
      <c r="A307" s="31">
        <v>306</v>
      </c>
      <c r="B307" s="122">
        <v>5046</v>
      </c>
      <c r="C307" s="4" t="s">
        <v>3235</v>
      </c>
      <c r="D307" s="4"/>
      <c r="E307" s="4" t="s">
        <v>262</v>
      </c>
      <c r="F307" s="27">
        <f t="shared" si="4"/>
        <v>1</v>
      </c>
      <c r="G307" s="4"/>
    </row>
    <row r="308" spans="1:7" ht="13.5" hidden="1">
      <c r="A308" s="31">
        <v>307</v>
      </c>
      <c r="B308" s="122">
        <v>5047</v>
      </c>
      <c r="C308" s="4" t="s">
        <v>3236</v>
      </c>
      <c r="D308" s="4"/>
      <c r="E308" s="4" t="s">
        <v>262</v>
      </c>
      <c r="F308" s="27">
        <f t="shared" si="4"/>
        <v>1</v>
      </c>
      <c r="G308" s="4"/>
    </row>
    <row r="309" spans="1:7" ht="13.5" hidden="1">
      <c r="A309" s="31">
        <v>308</v>
      </c>
      <c r="B309" s="122">
        <v>5048</v>
      </c>
      <c r="C309" s="4" t="s">
        <v>3237</v>
      </c>
      <c r="D309" s="4"/>
      <c r="E309" s="4" t="s">
        <v>262</v>
      </c>
      <c r="F309" s="27">
        <f t="shared" si="4"/>
        <v>1</v>
      </c>
      <c r="G309" s="4"/>
    </row>
    <row r="310" spans="1:7" ht="13.5" hidden="1">
      <c r="A310" s="31">
        <v>309</v>
      </c>
      <c r="B310" s="122">
        <v>5049</v>
      </c>
      <c r="C310" s="4" t="s">
        <v>3194</v>
      </c>
      <c r="D310" s="4"/>
      <c r="E310" s="4" t="s">
        <v>262</v>
      </c>
      <c r="F310" s="27">
        <f t="shared" si="4"/>
        <v>1</v>
      </c>
      <c r="G310" s="4"/>
    </row>
    <row r="311" spans="1:7" ht="13.5" hidden="1">
      <c r="A311" s="31">
        <v>310</v>
      </c>
      <c r="B311" s="122">
        <v>5050</v>
      </c>
      <c r="C311" s="4" t="s">
        <v>3238</v>
      </c>
      <c r="D311" s="4"/>
      <c r="E311" s="4" t="s">
        <v>263</v>
      </c>
      <c r="F311" s="27">
        <f t="shared" si="4"/>
        <v>2</v>
      </c>
      <c r="G311" s="4"/>
    </row>
    <row r="312" spans="1:7" ht="13.5" hidden="1">
      <c r="A312" s="31">
        <v>311</v>
      </c>
      <c r="B312" s="122">
        <v>5101</v>
      </c>
      <c r="C312" s="4" t="s">
        <v>1917</v>
      </c>
      <c r="D312" s="4" t="s">
        <v>435</v>
      </c>
      <c r="E312" s="4" t="s">
        <v>262</v>
      </c>
      <c r="F312" s="27">
        <f t="shared" si="4"/>
        <v>1</v>
      </c>
      <c r="G312" s="4" t="s">
        <v>1</v>
      </c>
    </row>
    <row r="313" spans="1:7" ht="13.5" hidden="1">
      <c r="A313" s="31">
        <v>312</v>
      </c>
      <c r="B313" s="122">
        <v>5102</v>
      </c>
      <c r="C313" s="4" t="s">
        <v>1918</v>
      </c>
      <c r="D313" s="4" t="s">
        <v>436</v>
      </c>
      <c r="E313" s="4" t="s">
        <v>262</v>
      </c>
      <c r="F313" s="27">
        <f t="shared" si="4"/>
        <v>1</v>
      </c>
      <c r="G313" s="4" t="s">
        <v>1</v>
      </c>
    </row>
    <row r="314" spans="1:7" ht="13.5" hidden="1">
      <c r="A314" s="31">
        <v>313</v>
      </c>
      <c r="B314" s="122">
        <v>5103</v>
      </c>
      <c r="C314" s="4" t="s">
        <v>1919</v>
      </c>
      <c r="D314" s="4" t="s">
        <v>437</v>
      </c>
      <c r="E314" s="4" t="s">
        <v>262</v>
      </c>
      <c r="F314" s="27">
        <f t="shared" si="4"/>
        <v>1</v>
      </c>
      <c r="G314" s="4" t="s">
        <v>1</v>
      </c>
    </row>
    <row r="315" spans="1:7" ht="13.5" hidden="1">
      <c r="A315" s="31">
        <v>314</v>
      </c>
      <c r="B315" s="122">
        <v>5104</v>
      </c>
      <c r="C315" s="4" t="s">
        <v>1920</v>
      </c>
      <c r="D315" s="4" t="s">
        <v>438</v>
      </c>
      <c r="E315" s="4" t="s">
        <v>262</v>
      </c>
      <c r="F315" s="27">
        <f t="shared" si="4"/>
        <v>1</v>
      </c>
      <c r="G315" s="4" t="s">
        <v>1</v>
      </c>
    </row>
    <row r="316" spans="1:7" ht="13.5" hidden="1">
      <c r="A316" s="31">
        <v>315</v>
      </c>
      <c r="B316" s="122">
        <v>5105</v>
      </c>
      <c r="C316" s="4" t="s">
        <v>1921</v>
      </c>
      <c r="D316" s="4" t="s">
        <v>579</v>
      </c>
      <c r="E316" s="4" t="s">
        <v>262</v>
      </c>
      <c r="F316" s="27">
        <f t="shared" si="4"/>
        <v>1</v>
      </c>
      <c r="G316" s="4" t="s">
        <v>1</v>
      </c>
    </row>
    <row r="317" spans="1:7" ht="13.5" hidden="1">
      <c r="A317" s="31">
        <v>316</v>
      </c>
      <c r="B317" s="122">
        <v>5106</v>
      </c>
      <c r="C317" s="4" t="s">
        <v>1922</v>
      </c>
      <c r="D317" s="4" t="s">
        <v>604</v>
      </c>
      <c r="E317" s="4" t="s">
        <v>262</v>
      </c>
      <c r="F317" s="27">
        <f t="shared" si="4"/>
        <v>1</v>
      </c>
      <c r="G317" s="4" t="s">
        <v>1</v>
      </c>
    </row>
    <row r="318" spans="1:7" ht="13.5" hidden="1">
      <c r="A318" s="31">
        <v>317</v>
      </c>
      <c r="B318" s="122">
        <v>5107</v>
      </c>
      <c r="C318" s="4" t="s">
        <v>1923</v>
      </c>
      <c r="D318" s="4" t="s">
        <v>660</v>
      </c>
      <c r="E318" s="4" t="s">
        <v>262</v>
      </c>
      <c r="F318" s="27">
        <f t="shared" si="4"/>
        <v>1</v>
      </c>
      <c r="G318" s="4" t="s">
        <v>1</v>
      </c>
    </row>
    <row r="319" spans="1:7" ht="13.5" hidden="1">
      <c r="A319" s="31">
        <v>318</v>
      </c>
      <c r="B319" s="122">
        <v>5108</v>
      </c>
      <c r="C319" s="4" t="s">
        <v>1924</v>
      </c>
      <c r="D319" s="4" t="s">
        <v>775</v>
      </c>
      <c r="E319" s="4" t="s">
        <v>262</v>
      </c>
      <c r="F319" s="27">
        <f t="shared" si="4"/>
        <v>1</v>
      </c>
      <c r="G319" s="4" t="s">
        <v>1</v>
      </c>
    </row>
    <row r="320" spans="1:7" ht="13.5" hidden="1">
      <c r="A320" s="31">
        <v>319</v>
      </c>
      <c r="B320" s="122">
        <v>5109</v>
      </c>
      <c r="C320" s="4" t="s">
        <v>1925</v>
      </c>
      <c r="D320" s="4" t="s">
        <v>355</v>
      </c>
      <c r="E320" s="4" t="s">
        <v>262</v>
      </c>
      <c r="F320" s="27">
        <f t="shared" si="4"/>
        <v>1</v>
      </c>
      <c r="G320" s="4" t="s">
        <v>1</v>
      </c>
    </row>
    <row r="321" spans="1:7" ht="13.5" hidden="1">
      <c r="A321" s="31">
        <v>320</v>
      </c>
      <c r="B321" s="122">
        <v>5110</v>
      </c>
      <c r="C321" s="4" t="s">
        <v>1926</v>
      </c>
      <c r="D321" s="4" t="s">
        <v>777</v>
      </c>
      <c r="E321" s="4" t="s">
        <v>262</v>
      </c>
      <c r="F321" s="27">
        <f t="shared" si="4"/>
        <v>1</v>
      </c>
      <c r="G321" s="4" t="s">
        <v>1</v>
      </c>
    </row>
    <row r="322" spans="1:7" ht="13.5" hidden="1">
      <c r="A322" s="31">
        <v>321</v>
      </c>
      <c r="B322" s="122">
        <v>5112</v>
      </c>
      <c r="C322" s="4" t="s">
        <v>1927</v>
      </c>
      <c r="D322" s="4" t="s">
        <v>776</v>
      </c>
      <c r="E322" s="4" t="s">
        <v>262</v>
      </c>
      <c r="F322" s="27">
        <f t="shared" si="4"/>
        <v>1</v>
      </c>
      <c r="G322" s="4" t="s">
        <v>1</v>
      </c>
    </row>
    <row r="323" spans="1:7" ht="13.5" hidden="1">
      <c r="A323" s="31">
        <v>322</v>
      </c>
      <c r="B323" s="122">
        <v>5113</v>
      </c>
      <c r="C323" s="4" t="s">
        <v>1928</v>
      </c>
      <c r="D323" s="4" t="s">
        <v>711</v>
      </c>
      <c r="E323" s="4" t="s">
        <v>262</v>
      </c>
      <c r="F323" s="27">
        <f t="shared" si="4"/>
        <v>1</v>
      </c>
      <c r="G323" s="4" t="s">
        <v>1</v>
      </c>
    </row>
    <row r="324" spans="1:7" ht="13.5" hidden="1">
      <c r="A324" s="31">
        <v>323</v>
      </c>
      <c r="B324" s="122">
        <v>5114</v>
      </c>
      <c r="C324" s="4" t="s">
        <v>1929</v>
      </c>
      <c r="D324" s="4" t="s">
        <v>625</v>
      </c>
      <c r="E324" s="4" t="s">
        <v>262</v>
      </c>
      <c r="F324" s="27">
        <f t="shared" si="4"/>
        <v>1</v>
      </c>
      <c r="G324" s="4" t="s">
        <v>1</v>
      </c>
    </row>
    <row r="325" spans="1:7" ht="13.5" hidden="1">
      <c r="A325" s="31">
        <v>324</v>
      </c>
      <c r="B325" s="122">
        <v>5115</v>
      </c>
      <c r="C325" s="4" t="s">
        <v>1930</v>
      </c>
      <c r="D325" s="4" t="s">
        <v>441</v>
      </c>
      <c r="E325" s="4" t="s">
        <v>263</v>
      </c>
      <c r="F325" s="27">
        <f t="shared" si="4"/>
        <v>2</v>
      </c>
      <c r="G325" s="4" t="s">
        <v>1</v>
      </c>
    </row>
    <row r="326" spans="1:7" ht="13.5" hidden="1">
      <c r="A326" s="31">
        <v>325</v>
      </c>
      <c r="B326" s="122">
        <v>5116</v>
      </c>
      <c r="C326" s="4" t="s">
        <v>1931</v>
      </c>
      <c r="D326" s="4" t="s">
        <v>444</v>
      </c>
      <c r="E326" s="4" t="s">
        <v>263</v>
      </c>
      <c r="F326" s="27">
        <f t="shared" si="4"/>
        <v>2</v>
      </c>
      <c r="G326" s="4" t="s">
        <v>1</v>
      </c>
    </row>
    <row r="327" spans="1:7" ht="13.5" hidden="1">
      <c r="A327" s="31">
        <v>326</v>
      </c>
      <c r="B327" s="122">
        <v>5117</v>
      </c>
      <c r="C327" s="4" t="s">
        <v>1932</v>
      </c>
      <c r="D327" s="4" t="s">
        <v>440</v>
      </c>
      <c r="E327" s="4" t="s">
        <v>263</v>
      </c>
      <c r="F327" s="27">
        <f t="shared" si="4"/>
        <v>2</v>
      </c>
      <c r="G327" s="4" t="s">
        <v>1</v>
      </c>
    </row>
    <row r="328" spans="1:7" ht="13.5" hidden="1">
      <c r="A328" s="31">
        <v>327</v>
      </c>
      <c r="B328" s="122">
        <v>5118</v>
      </c>
      <c r="C328" s="4" t="s">
        <v>1933</v>
      </c>
      <c r="D328" s="4" t="s">
        <v>443</v>
      </c>
      <c r="E328" s="4" t="s">
        <v>263</v>
      </c>
      <c r="F328" s="27">
        <f t="shared" si="4"/>
        <v>2</v>
      </c>
      <c r="G328" s="4" t="s">
        <v>1</v>
      </c>
    </row>
    <row r="329" spans="1:7" ht="13.5" hidden="1">
      <c r="A329" s="31">
        <v>328</v>
      </c>
      <c r="B329" s="122">
        <v>5119</v>
      </c>
      <c r="C329" s="4" t="s">
        <v>1934</v>
      </c>
      <c r="D329" s="4" t="s">
        <v>778</v>
      </c>
      <c r="E329" s="4" t="s">
        <v>263</v>
      </c>
      <c r="F329" s="27">
        <f t="shared" si="4"/>
        <v>2</v>
      </c>
      <c r="G329" s="4" t="s">
        <v>1</v>
      </c>
    </row>
    <row r="330" spans="1:7" ht="13.5" hidden="1">
      <c r="A330" s="31">
        <v>329</v>
      </c>
      <c r="B330" s="122">
        <v>5120</v>
      </c>
      <c r="C330" s="4" t="s">
        <v>1935</v>
      </c>
      <c r="D330" s="4" t="s">
        <v>276</v>
      </c>
      <c r="E330" s="4" t="s">
        <v>263</v>
      </c>
      <c r="F330" s="27">
        <f t="shared" si="4"/>
        <v>2</v>
      </c>
      <c r="G330" s="4" t="s">
        <v>1</v>
      </c>
    </row>
    <row r="331" spans="1:7" ht="13.5" hidden="1">
      <c r="A331" s="31">
        <v>330</v>
      </c>
      <c r="B331" s="122">
        <v>5121</v>
      </c>
      <c r="C331" s="4" t="s">
        <v>1936</v>
      </c>
      <c r="D331" s="4" t="s">
        <v>442</v>
      </c>
      <c r="E331" s="4" t="s">
        <v>263</v>
      </c>
      <c r="F331" s="27">
        <f t="shared" si="4"/>
        <v>2</v>
      </c>
      <c r="G331" s="4" t="s">
        <v>1</v>
      </c>
    </row>
    <row r="332" spans="1:7" ht="13.5" hidden="1">
      <c r="A332" s="31">
        <v>331</v>
      </c>
      <c r="B332" s="122">
        <v>5122</v>
      </c>
      <c r="C332" s="4" t="s">
        <v>1937</v>
      </c>
      <c r="D332" s="4" t="s">
        <v>779</v>
      </c>
      <c r="E332" s="4" t="s">
        <v>263</v>
      </c>
      <c r="F332" s="27">
        <f t="shared" si="4"/>
        <v>2</v>
      </c>
      <c r="G332" s="4" t="s">
        <v>1</v>
      </c>
    </row>
    <row r="333" spans="1:7" ht="13.5" hidden="1">
      <c r="A333" s="31">
        <v>332</v>
      </c>
      <c r="B333" s="122">
        <v>5123</v>
      </c>
      <c r="C333" s="4" t="s">
        <v>1938</v>
      </c>
      <c r="D333" s="4" t="s">
        <v>509</v>
      </c>
      <c r="E333" s="4" t="s">
        <v>263</v>
      </c>
      <c r="F333" s="27">
        <f t="shared" si="4"/>
        <v>2</v>
      </c>
      <c r="G333" s="4" t="s">
        <v>1</v>
      </c>
    </row>
    <row r="334" spans="1:7" ht="13.5" hidden="1">
      <c r="A334" s="31">
        <v>333</v>
      </c>
      <c r="B334" s="122">
        <v>5124</v>
      </c>
      <c r="C334" s="4" t="s">
        <v>1939</v>
      </c>
      <c r="D334" s="4" t="s">
        <v>684</v>
      </c>
      <c r="E334" s="4" t="s">
        <v>263</v>
      </c>
      <c r="F334" s="27">
        <f t="shared" si="4"/>
        <v>2</v>
      </c>
      <c r="G334" s="4" t="s">
        <v>1</v>
      </c>
    </row>
    <row r="335" spans="1:7" ht="13.5" hidden="1">
      <c r="A335" s="31">
        <v>334</v>
      </c>
      <c r="B335" s="122">
        <v>5125</v>
      </c>
      <c r="C335" s="4" t="s">
        <v>1940</v>
      </c>
      <c r="D335" s="4" t="s">
        <v>685</v>
      </c>
      <c r="E335" s="4" t="s">
        <v>263</v>
      </c>
      <c r="F335" s="27">
        <f t="shared" si="4"/>
        <v>2</v>
      </c>
      <c r="G335" s="4" t="s">
        <v>1</v>
      </c>
    </row>
    <row r="336" spans="1:7" ht="13.5" hidden="1">
      <c r="A336" s="31">
        <v>335</v>
      </c>
      <c r="B336" s="122">
        <v>5126</v>
      </c>
      <c r="C336" s="4" t="s">
        <v>1941</v>
      </c>
      <c r="D336" s="4" t="s">
        <v>498</v>
      </c>
      <c r="E336" s="4" t="s">
        <v>263</v>
      </c>
      <c r="F336" s="27">
        <f t="shared" si="4"/>
        <v>2</v>
      </c>
      <c r="G336" s="4" t="s">
        <v>1</v>
      </c>
    </row>
    <row r="337" spans="1:7" ht="13.5" hidden="1">
      <c r="A337" s="31">
        <v>336</v>
      </c>
      <c r="B337" s="122">
        <v>5127</v>
      </c>
      <c r="C337" s="4" t="s">
        <v>1942</v>
      </c>
      <c r="D337" s="4" t="s">
        <v>780</v>
      </c>
      <c r="E337" s="4" t="s">
        <v>263</v>
      </c>
      <c r="F337" s="27">
        <f t="shared" si="4"/>
        <v>2</v>
      </c>
      <c r="G337" s="4" t="s">
        <v>1</v>
      </c>
    </row>
    <row r="338" spans="1:7" ht="13.5" hidden="1">
      <c r="A338" s="31">
        <v>337</v>
      </c>
      <c r="B338" s="122">
        <v>5128</v>
      </c>
      <c r="C338" s="4" t="s">
        <v>1943</v>
      </c>
      <c r="D338" s="4" t="s">
        <v>781</v>
      </c>
      <c r="E338" s="4" t="s">
        <v>263</v>
      </c>
      <c r="F338" s="27">
        <f t="shared" si="4"/>
        <v>2</v>
      </c>
      <c r="G338" s="4" t="s">
        <v>1</v>
      </c>
    </row>
    <row r="339" spans="1:7" ht="13.5" hidden="1">
      <c r="A339" s="31">
        <v>338</v>
      </c>
      <c r="B339" s="122">
        <v>5129</v>
      </c>
      <c r="C339" s="4" t="s">
        <v>1944</v>
      </c>
      <c r="D339" s="4" t="s">
        <v>682</v>
      </c>
      <c r="E339" s="4" t="s">
        <v>262</v>
      </c>
      <c r="F339" s="27">
        <f t="shared" si="4"/>
        <v>1</v>
      </c>
      <c r="G339" s="4" t="s">
        <v>1</v>
      </c>
    </row>
    <row r="340" spans="1:7" ht="13.5" hidden="1">
      <c r="A340" s="31">
        <v>339</v>
      </c>
      <c r="B340" s="122">
        <v>5130</v>
      </c>
      <c r="C340" s="4" t="s">
        <v>1945</v>
      </c>
      <c r="D340" s="4" t="s">
        <v>1854</v>
      </c>
      <c r="E340" s="4" t="s">
        <v>262</v>
      </c>
      <c r="F340" s="27">
        <f t="shared" si="4"/>
        <v>1</v>
      </c>
      <c r="G340" s="4" t="s">
        <v>1</v>
      </c>
    </row>
    <row r="341" spans="1:7" ht="13.5" hidden="1">
      <c r="A341" s="31">
        <v>340</v>
      </c>
      <c r="B341" s="122">
        <v>5131</v>
      </c>
      <c r="C341" s="4" t="s">
        <v>1946</v>
      </c>
      <c r="D341" s="4" t="s">
        <v>1855</v>
      </c>
      <c r="E341" s="4" t="s">
        <v>262</v>
      </c>
      <c r="F341" s="27">
        <f t="shared" si="4"/>
        <v>1</v>
      </c>
      <c r="G341" s="4" t="s">
        <v>1</v>
      </c>
    </row>
    <row r="342" spans="1:7" ht="13.5" hidden="1">
      <c r="A342" s="31">
        <v>341</v>
      </c>
      <c r="B342" s="122">
        <v>5132</v>
      </c>
      <c r="C342" s="4" t="s">
        <v>1947</v>
      </c>
      <c r="D342" s="4" t="s">
        <v>580</v>
      </c>
      <c r="E342" s="4" t="s">
        <v>262</v>
      </c>
      <c r="F342" s="27">
        <f t="shared" si="4"/>
        <v>1</v>
      </c>
      <c r="G342" s="4" t="s">
        <v>1</v>
      </c>
    </row>
    <row r="343" spans="1:7" ht="13.5" hidden="1">
      <c r="A343" s="31">
        <v>342</v>
      </c>
      <c r="B343" s="122">
        <v>5133</v>
      </c>
      <c r="C343" s="4" t="s">
        <v>1948</v>
      </c>
      <c r="D343" s="4" t="s">
        <v>506</v>
      </c>
      <c r="E343" s="4" t="s">
        <v>263</v>
      </c>
      <c r="F343" s="27">
        <f t="shared" si="4"/>
        <v>2</v>
      </c>
      <c r="G343" s="4" t="s">
        <v>1</v>
      </c>
    </row>
    <row r="344" spans="1:7" ht="13.5" hidden="1">
      <c r="A344" s="31">
        <v>343</v>
      </c>
      <c r="B344" s="122">
        <v>5134</v>
      </c>
      <c r="C344" s="4" t="s">
        <v>1949</v>
      </c>
      <c r="D344" s="4" t="s">
        <v>802</v>
      </c>
      <c r="E344" s="4" t="s">
        <v>263</v>
      </c>
      <c r="F344" s="27">
        <f t="shared" si="4"/>
        <v>2</v>
      </c>
      <c r="G344" s="4" t="s">
        <v>1</v>
      </c>
    </row>
    <row r="345" spans="1:7" ht="13.5" hidden="1">
      <c r="A345" s="31">
        <v>344</v>
      </c>
      <c r="B345" s="122">
        <v>5135</v>
      </c>
      <c r="C345" s="4" t="s">
        <v>1950</v>
      </c>
      <c r="D345" s="4" t="s">
        <v>1856</v>
      </c>
      <c r="E345" s="4" t="s">
        <v>263</v>
      </c>
      <c r="F345" s="27">
        <f t="shared" si="4"/>
        <v>2</v>
      </c>
      <c r="G345" s="4" t="s">
        <v>1</v>
      </c>
    </row>
    <row r="346" spans="1:7" ht="13.5" hidden="1">
      <c r="A346" s="31">
        <v>345</v>
      </c>
      <c r="B346" s="122">
        <v>5136</v>
      </c>
      <c r="C346" s="4" t="s">
        <v>1951</v>
      </c>
      <c r="D346" s="4" t="s">
        <v>622</v>
      </c>
      <c r="E346" s="4" t="s">
        <v>263</v>
      </c>
      <c r="F346" s="27">
        <f t="shared" si="4"/>
        <v>2</v>
      </c>
      <c r="G346" s="4" t="s">
        <v>1</v>
      </c>
    </row>
    <row r="347" spans="1:7" ht="13.5" hidden="1">
      <c r="A347" s="31">
        <v>346</v>
      </c>
      <c r="B347" s="122">
        <v>5137</v>
      </c>
      <c r="C347" s="4" t="s">
        <v>1952</v>
      </c>
      <c r="D347" s="4" t="s">
        <v>1857</v>
      </c>
      <c r="E347" s="4" t="s">
        <v>262</v>
      </c>
      <c r="F347" s="27">
        <f t="shared" si="4"/>
        <v>1</v>
      </c>
      <c r="G347" s="4" t="s">
        <v>1</v>
      </c>
    </row>
    <row r="348" spans="1:7" ht="13.5" hidden="1">
      <c r="A348" s="31">
        <v>347</v>
      </c>
      <c r="B348" s="122">
        <v>5141</v>
      </c>
      <c r="C348" s="4" t="s">
        <v>1953</v>
      </c>
      <c r="D348" s="4" t="s">
        <v>430</v>
      </c>
      <c r="E348" s="4" t="s">
        <v>262</v>
      </c>
      <c r="F348" s="27">
        <f t="shared" si="4"/>
        <v>1</v>
      </c>
      <c r="G348" s="4" t="s">
        <v>2</v>
      </c>
    </row>
    <row r="349" spans="1:7" ht="13.5" hidden="1">
      <c r="A349" s="31">
        <v>348</v>
      </c>
      <c r="B349" s="122">
        <v>5142</v>
      </c>
      <c r="C349" s="4" t="s">
        <v>1954</v>
      </c>
      <c r="D349" s="4" t="s">
        <v>428</v>
      </c>
      <c r="E349" s="4" t="s">
        <v>262</v>
      </c>
      <c r="F349" s="27">
        <f t="shared" si="4"/>
        <v>1</v>
      </c>
      <c r="G349" s="4" t="s">
        <v>2</v>
      </c>
    </row>
    <row r="350" spans="1:7" ht="13.5" hidden="1">
      <c r="A350" s="31">
        <v>349</v>
      </c>
      <c r="B350" s="122">
        <v>5143</v>
      </c>
      <c r="C350" s="4" t="s">
        <v>1955</v>
      </c>
      <c r="D350" s="4" t="s">
        <v>429</v>
      </c>
      <c r="E350" s="4" t="s">
        <v>262</v>
      </c>
      <c r="F350" s="27">
        <f t="shared" si="4"/>
        <v>1</v>
      </c>
      <c r="G350" s="4" t="s">
        <v>2</v>
      </c>
    </row>
    <row r="351" spans="1:7" ht="13.5" hidden="1">
      <c r="A351" s="31">
        <v>350</v>
      </c>
      <c r="B351" s="122">
        <v>5144</v>
      </c>
      <c r="C351" s="4" t="s">
        <v>1956</v>
      </c>
      <c r="D351" s="4" t="s">
        <v>432</v>
      </c>
      <c r="E351" s="4" t="s">
        <v>262</v>
      </c>
      <c r="F351" s="27">
        <f t="shared" si="4"/>
        <v>1</v>
      </c>
      <c r="G351" s="4" t="s">
        <v>2</v>
      </c>
    </row>
    <row r="352" spans="1:7" ht="13.5" hidden="1">
      <c r="A352" s="31">
        <v>351</v>
      </c>
      <c r="B352" s="122">
        <v>5145</v>
      </c>
      <c r="C352" s="4" t="s">
        <v>1957</v>
      </c>
      <c r="D352" s="4" t="s">
        <v>431</v>
      </c>
      <c r="E352" s="4" t="s">
        <v>262</v>
      </c>
      <c r="F352" s="27">
        <f t="shared" si="4"/>
        <v>1</v>
      </c>
      <c r="G352" s="4" t="s">
        <v>2</v>
      </c>
    </row>
    <row r="353" spans="1:7" ht="13.5" hidden="1">
      <c r="A353" s="31">
        <v>352</v>
      </c>
      <c r="B353" s="122">
        <v>5146</v>
      </c>
      <c r="C353" s="4" t="s">
        <v>1958</v>
      </c>
      <c r="D353" s="4" t="s">
        <v>591</v>
      </c>
      <c r="E353" s="4" t="s">
        <v>262</v>
      </c>
      <c r="F353" s="27">
        <f t="shared" si="4"/>
        <v>1</v>
      </c>
      <c r="G353" s="4" t="s">
        <v>2</v>
      </c>
    </row>
    <row r="354" spans="1:7" ht="13.5" hidden="1">
      <c r="A354" s="31">
        <v>353</v>
      </c>
      <c r="B354" s="122">
        <v>5147</v>
      </c>
      <c r="C354" s="4" t="s">
        <v>1959</v>
      </c>
      <c r="D354" s="4" t="s">
        <v>763</v>
      </c>
      <c r="E354" s="4" t="s">
        <v>262</v>
      </c>
      <c r="F354" s="27">
        <f t="shared" si="4"/>
        <v>1</v>
      </c>
      <c r="G354" s="4" t="s">
        <v>2</v>
      </c>
    </row>
    <row r="355" spans="1:7" ht="13.5" hidden="1">
      <c r="A355" s="31">
        <v>354</v>
      </c>
      <c r="B355" s="122">
        <v>5148</v>
      </c>
      <c r="C355" s="4" t="s">
        <v>1960</v>
      </c>
      <c r="D355" s="4" t="s">
        <v>472</v>
      </c>
      <c r="E355" s="4" t="s">
        <v>262</v>
      </c>
      <c r="F355" s="27">
        <f t="shared" si="4"/>
        <v>1</v>
      </c>
      <c r="G355" s="4" t="s">
        <v>2</v>
      </c>
    </row>
    <row r="356" spans="1:7" ht="13.5" hidden="1">
      <c r="A356" s="31">
        <v>355</v>
      </c>
      <c r="B356" s="122">
        <v>5149</v>
      </c>
      <c r="C356" s="4" t="s">
        <v>1961</v>
      </c>
      <c r="D356" s="4" t="s">
        <v>1858</v>
      </c>
      <c r="E356" s="4" t="s">
        <v>262</v>
      </c>
      <c r="F356" s="27">
        <f t="shared" si="4"/>
        <v>1</v>
      </c>
      <c r="G356" s="4" t="s">
        <v>2</v>
      </c>
    </row>
    <row r="357" spans="1:7" ht="13.5" hidden="1">
      <c r="A357" s="31">
        <v>356</v>
      </c>
      <c r="B357" s="122">
        <v>5150</v>
      </c>
      <c r="C357" s="4" t="s">
        <v>1962</v>
      </c>
      <c r="D357" s="4" t="s">
        <v>566</v>
      </c>
      <c r="E357" s="4" t="s">
        <v>262</v>
      </c>
      <c r="F357" s="27">
        <f t="shared" si="4"/>
        <v>1</v>
      </c>
      <c r="G357" s="4" t="s">
        <v>2</v>
      </c>
    </row>
    <row r="358" spans="1:7" ht="13.5" hidden="1">
      <c r="A358" s="31">
        <v>357</v>
      </c>
      <c r="B358" s="122">
        <v>5151</v>
      </c>
      <c r="C358" s="4" t="s">
        <v>1963</v>
      </c>
      <c r="D358" s="4" t="s">
        <v>1859</v>
      </c>
      <c r="E358" s="4" t="s">
        <v>262</v>
      </c>
      <c r="F358" s="27">
        <f t="shared" si="4"/>
        <v>1</v>
      </c>
      <c r="G358" s="4" t="s">
        <v>2</v>
      </c>
    </row>
    <row r="359" spans="1:7" ht="13.5" hidden="1">
      <c r="A359" s="31">
        <v>358</v>
      </c>
      <c r="B359" s="122">
        <v>5152</v>
      </c>
      <c r="C359" s="4" t="s">
        <v>1964</v>
      </c>
      <c r="D359" s="4" t="s">
        <v>1860</v>
      </c>
      <c r="E359" s="4" t="s">
        <v>262</v>
      </c>
      <c r="F359" s="27">
        <f t="shared" si="4"/>
        <v>1</v>
      </c>
      <c r="G359" s="4" t="s">
        <v>2</v>
      </c>
    </row>
    <row r="360" spans="1:7" ht="13.5" hidden="1">
      <c r="A360" s="31">
        <v>359</v>
      </c>
      <c r="B360" s="122">
        <v>5153</v>
      </c>
      <c r="C360" s="4" t="s">
        <v>1965</v>
      </c>
      <c r="D360" s="4" t="s">
        <v>478</v>
      </c>
      <c r="E360" s="4" t="s">
        <v>262</v>
      </c>
      <c r="F360" s="27">
        <f t="shared" si="4"/>
        <v>1</v>
      </c>
      <c r="G360" s="4" t="s">
        <v>2</v>
      </c>
    </row>
    <row r="361" spans="1:7" ht="13.5" hidden="1">
      <c r="A361" s="31">
        <v>360</v>
      </c>
      <c r="B361" s="122">
        <v>5154</v>
      </c>
      <c r="C361" s="4" t="s">
        <v>1966</v>
      </c>
      <c r="D361" s="4" t="s">
        <v>1861</v>
      </c>
      <c r="E361" s="4" t="s">
        <v>262</v>
      </c>
      <c r="F361" s="27">
        <f t="shared" si="4"/>
        <v>1</v>
      </c>
      <c r="G361" s="4" t="s">
        <v>2</v>
      </c>
    </row>
    <row r="362" spans="1:7" ht="13.5" hidden="1">
      <c r="A362" s="31">
        <v>361</v>
      </c>
      <c r="B362" s="122">
        <v>5155</v>
      </c>
      <c r="C362" s="4" t="s">
        <v>1967</v>
      </c>
      <c r="D362" s="4" t="s">
        <v>1862</v>
      </c>
      <c r="E362" s="4" t="s">
        <v>262</v>
      </c>
      <c r="F362" s="27">
        <f t="shared" si="4"/>
        <v>1</v>
      </c>
      <c r="G362" s="4" t="s">
        <v>2</v>
      </c>
    </row>
    <row r="363" spans="1:7" ht="13.5" hidden="1">
      <c r="A363" s="31">
        <v>362</v>
      </c>
      <c r="B363" s="122">
        <v>5156</v>
      </c>
      <c r="C363" s="4" t="s">
        <v>1968</v>
      </c>
      <c r="D363" s="4" t="s">
        <v>433</v>
      </c>
      <c r="E363" s="4" t="s">
        <v>263</v>
      </c>
      <c r="F363" s="27">
        <f t="shared" si="4"/>
        <v>2</v>
      </c>
      <c r="G363" s="4" t="s">
        <v>2</v>
      </c>
    </row>
    <row r="364" spans="1:7" ht="13.5" hidden="1">
      <c r="A364" s="31">
        <v>363</v>
      </c>
      <c r="B364" s="122">
        <v>5157</v>
      </c>
      <c r="C364" s="4" t="s">
        <v>1969</v>
      </c>
      <c r="D364" s="4" t="s">
        <v>764</v>
      </c>
      <c r="E364" s="4" t="s">
        <v>263</v>
      </c>
      <c r="F364" s="27">
        <f t="shared" si="4"/>
        <v>2</v>
      </c>
      <c r="G364" s="4" t="s">
        <v>2</v>
      </c>
    </row>
    <row r="365" spans="1:7" ht="13.5" hidden="1">
      <c r="A365" s="31">
        <v>364</v>
      </c>
      <c r="B365" s="122">
        <v>5158</v>
      </c>
      <c r="C365" s="4" t="s">
        <v>1970</v>
      </c>
      <c r="D365" s="4" t="s">
        <v>534</v>
      </c>
      <c r="E365" s="4" t="s">
        <v>263</v>
      </c>
      <c r="F365" s="27">
        <f t="shared" si="4"/>
        <v>2</v>
      </c>
      <c r="G365" s="4" t="s">
        <v>2</v>
      </c>
    </row>
    <row r="366" spans="1:7" ht="13.5" hidden="1">
      <c r="A366" s="31">
        <v>365</v>
      </c>
      <c r="B366" s="122">
        <v>5159</v>
      </c>
      <c r="C366" s="4" t="s">
        <v>1971</v>
      </c>
      <c r="D366" s="4" t="s">
        <v>707</v>
      </c>
      <c r="E366" s="4" t="s">
        <v>263</v>
      </c>
      <c r="F366" s="27">
        <f t="shared" si="4"/>
        <v>2</v>
      </c>
      <c r="G366" s="4" t="s">
        <v>2</v>
      </c>
    </row>
    <row r="367" spans="1:7" ht="13.5" hidden="1">
      <c r="A367" s="31">
        <v>366</v>
      </c>
      <c r="B367" s="122">
        <v>5160</v>
      </c>
      <c r="C367" s="4" t="s">
        <v>1972</v>
      </c>
      <c r="D367" s="4" t="s">
        <v>491</v>
      </c>
      <c r="E367" s="4" t="s">
        <v>263</v>
      </c>
      <c r="F367" s="27">
        <f t="shared" si="4"/>
        <v>2</v>
      </c>
      <c r="G367" s="4" t="s">
        <v>2</v>
      </c>
    </row>
    <row r="368" spans="1:7" ht="13.5" hidden="1">
      <c r="A368" s="31">
        <v>367</v>
      </c>
      <c r="B368" s="122">
        <v>5161</v>
      </c>
      <c r="C368" s="4" t="s">
        <v>1973</v>
      </c>
      <c r="D368" s="4" t="s">
        <v>499</v>
      </c>
      <c r="E368" s="4" t="s">
        <v>263</v>
      </c>
      <c r="F368" s="27">
        <f t="shared" si="4"/>
        <v>2</v>
      </c>
      <c r="G368" s="4" t="s">
        <v>2</v>
      </c>
    </row>
    <row r="369" spans="1:7" ht="13.5" hidden="1">
      <c r="A369" s="31">
        <v>368</v>
      </c>
      <c r="B369" s="122">
        <v>5162</v>
      </c>
      <c r="C369" s="4" t="s">
        <v>1974</v>
      </c>
      <c r="D369" s="4" t="s">
        <v>1863</v>
      </c>
      <c r="E369" s="4" t="s">
        <v>263</v>
      </c>
      <c r="F369" s="27">
        <f t="shared" si="4"/>
        <v>2</v>
      </c>
      <c r="G369" s="4" t="s">
        <v>2</v>
      </c>
    </row>
    <row r="370" spans="1:7" ht="13.5" hidden="1">
      <c r="A370" s="31">
        <v>369</v>
      </c>
      <c r="B370" s="122">
        <v>5163</v>
      </c>
      <c r="C370" s="4" t="s">
        <v>1975</v>
      </c>
      <c r="D370" s="4" t="s">
        <v>533</v>
      </c>
      <c r="E370" s="4" t="s">
        <v>263</v>
      </c>
      <c r="F370" s="27">
        <f t="shared" si="4"/>
        <v>2</v>
      </c>
      <c r="G370" s="4" t="s">
        <v>2</v>
      </c>
    </row>
    <row r="371" spans="1:7" ht="13.5" hidden="1">
      <c r="A371" s="31">
        <v>370</v>
      </c>
      <c r="B371" s="122">
        <v>5164</v>
      </c>
      <c r="C371" s="4" t="s">
        <v>1976</v>
      </c>
      <c r="D371" s="4" t="s">
        <v>931</v>
      </c>
      <c r="E371" s="4" t="s">
        <v>263</v>
      </c>
      <c r="F371" s="27">
        <f t="shared" si="4"/>
        <v>2</v>
      </c>
      <c r="G371" s="4" t="s">
        <v>2</v>
      </c>
    </row>
    <row r="372" spans="1:7" ht="13.5" hidden="1">
      <c r="A372" s="31">
        <v>371</v>
      </c>
      <c r="B372" s="122">
        <v>5165</v>
      </c>
      <c r="C372" s="4" t="s">
        <v>1977</v>
      </c>
      <c r="D372" s="4" t="s">
        <v>507</v>
      </c>
      <c r="E372" s="4" t="s">
        <v>263</v>
      </c>
      <c r="F372" s="27">
        <f t="shared" si="4"/>
        <v>2</v>
      </c>
      <c r="G372" s="4" t="s">
        <v>2</v>
      </c>
    </row>
    <row r="373" spans="1:7" ht="13.5" hidden="1">
      <c r="A373" s="31">
        <v>372</v>
      </c>
      <c r="B373" s="122">
        <v>5166</v>
      </c>
      <c r="C373" s="4" t="s">
        <v>1978</v>
      </c>
      <c r="D373" s="4" t="s">
        <v>1864</v>
      </c>
      <c r="E373" s="4" t="s">
        <v>263</v>
      </c>
      <c r="F373" s="27">
        <f aca="true" t="shared" si="5" ref="F373:F436">IF(E373="男",1,2)</f>
        <v>2</v>
      </c>
      <c r="G373" s="4" t="s">
        <v>2</v>
      </c>
    </row>
    <row r="374" spans="1:7" ht="13.5" hidden="1">
      <c r="A374" s="31">
        <v>373</v>
      </c>
      <c r="B374" s="122">
        <v>5167</v>
      </c>
      <c r="C374" s="4" t="s">
        <v>1979</v>
      </c>
      <c r="D374" s="4" t="s">
        <v>1865</v>
      </c>
      <c r="E374" s="4" t="s">
        <v>263</v>
      </c>
      <c r="F374" s="27">
        <f t="shared" si="5"/>
        <v>2</v>
      </c>
      <c r="G374" s="4" t="s">
        <v>2</v>
      </c>
    </row>
    <row r="375" spans="1:7" ht="13.5" hidden="1">
      <c r="A375" s="31">
        <v>374</v>
      </c>
      <c r="B375" s="122">
        <v>5168</v>
      </c>
      <c r="C375" s="4" t="s">
        <v>1980</v>
      </c>
      <c r="D375" s="4" t="s">
        <v>1866</v>
      </c>
      <c r="E375" s="4" t="s">
        <v>263</v>
      </c>
      <c r="F375" s="27">
        <f t="shared" si="5"/>
        <v>2</v>
      </c>
      <c r="G375" s="4" t="s">
        <v>2</v>
      </c>
    </row>
    <row r="376" spans="1:7" ht="13.5" hidden="1">
      <c r="A376" s="31">
        <v>375</v>
      </c>
      <c r="B376" s="122">
        <v>5172</v>
      </c>
      <c r="C376" s="4" t="s">
        <v>1981</v>
      </c>
      <c r="D376" s="4" t="s">
        <v>555</v>
      </c>
      <c r="E376" s="4" t="s">
        <v>262</v>
      </c>
      <c r="F376" s="27">
        <f t="shared" si="5"/>
        <v>1</v>
      </c>
      <c r="G376" s="4" t="s">
        <v>118</v>
      </c>
    </row>
    <row r="377" spans="1:7" ht="13.5" hidden="1">
      <c r="A377" s="31">
        <v>376</v>
      </c>
      <c r="B377" s="122">
        <v>5173</v>
      </c>
      <c r="C377" s="4" t="s">
        <v>1982</v>
      </c>
      <c r="D377" s="4" t="s">
        <v>564</v>
      </c>
      <c r="E377" s="4" t="s">
        <v>262</v>
      </c>
      <c r="F377" s="27">
        <f t="shared" si="5"/>
        <v>1</v>
      </c>
      <c r="G377" s="4" t="s">
        <v>118</v>
      </c>
    </row>
    <row r="378" spans="1:7" ht="13.5" hidden="1">
      <c r="A378" s="31">
        <v>377</v>
      </c>
      <c r="B378" s="122">
        <v>5174</v>
      </c>
      <c r="C378" s="4" t="s">
        <v>1983</v>
      </c>
      <c r="D378" s="4" t="s">
        <v>1867</v>
      </c>
      <c r="E378" s="4" t="s">
        <v>263</v>
      </c>
      <c r="F378" s="27">
        <f t="shared" si="5"/>
        <v>2</v>
      </c>
      <c r="G378" s="4" t="s">
        <v>118</v>
      </c>
    </row>
    <row r="379" spans="1:7" ht="13.5" hidden="1">
      <c r="A379" s="31">
        <v>378</v>
      </c>
      <c r="B379" s="122">
        <v>5175</v>
      </c>
      <c r="C379" s="4" t="s">
        <v>1984</v>
      </c>
      <c r="D379" s="4" t="s">
        <v>424</v>
      </c>
      <c r="E379" s="4" t="s">
        <v>263</v>
      </c>
      <c r="F379" s="27">
        <f t="shared" si="5"/>
        <v>2</v>
      </c>
      <c r="G379" s="4" t="s">
        <v>118</v>
      </c>
    </row>
    <row r="380" spans="1:7" ht="13.5" hidden="1">
      <c r="A380" s="31">
        <v>379</v>
      </c>
      <c r="B380" s="122">
        <v>5176</v>
      </c>
      <c r="C380" s="4" t="s">
        <v>1985</v>
      </c>
      <c r="D380" s="4" t="s">
        <v>1868</v>
      </c>
      <c r="E380" s="4" t="s">
        <v>263</v>
      </c>
      <c r="F380" s="27">
        <f t="shared" si="5"/>
        <v>2</v>
      </c>
      <c r="G380" s="4" t="s">
        <v>118</v>
      </c>
    </row>
    <row r="381" spans="1:7" ht="13.5" hidden="1">
      <c r="A381" s="31">
        <v>380</v>
      </c>
      <c r="B381" s="122">
        <v>5181</v>
      </c>
      <c r="C381" s="4" t="s">
        <v>1986</v>
      </c>
      <c r="D381" s="4" t="s">
        <v>765</v>
      </c>
      <c r="E381" s="4" t="s">
        <v>262</v>
      </c>
      <c r="F381" s="27">
        <f t="shared" si="5"/>
        <v>1</v>
      </c>
      <c r="G381" s="4" t="s">
        <v>358</v>
      </c>
    </row>
    <row r="382" spans="1:7" ht="13.5" hidden="1">
      <c r="A382" s="31">
        <v>381</v>
      </c>
      <c r="B382" s="122">
        <v>5182</v>
      </c>
      <c r="C382" s="4" t="s">
        <v>1987</v>
      </c>
      <c r="D382" s="4" t="s">
        <v>400</v>
      </c>
      <c r="E382" s="4" t="s">
        <v>262</v>
      </c>
      <c r="F382" s="27">
        <f t="shared" si="5"/>
        <v>1</v>
      </c>
      <c r="G382" s="4" t="s">
        <v>358</v>
      </c>
    </row>
    <row r="383" spans="1:7" ht="13.5" hidden="1">
      <c r="A383" s="31">
        <v>382</v>
      </c>
      <c r="B383" s="122">
        <v>5183</v>
      </c>
      <c r="C383" s="4" t="s">
        <v>1988</v>
      </c>
      <c r="D383" s="4" t="s">
        <v>405</v>
      </c>
      <c r="E383" s="4" t="s">
        <v>262</v>
      </c>
      <c r="F383" s="27">
        <f t="shared" si="5"/>
        <v>1</v>
      </c>
      <c r="G383" s="4" t="s">
        <v>358</v>
      </c>
    </row>
    <row r="384" spans="1:7" ht="13.5" hidden="1">
      <c r="A384" s="31">
        <v>383</v>
      </c>
      <c r="B384" s="122">
        <v>5184</v>
      </c>
      <c r="C384" s="4" t="s">
        <v>1989</v>
      </c>
      <c r="D384" s="4" t="s">
        <v>403</v>
      </c>
      <c r="E384" s="4" t="s">
        <v>262</v>
      </c>
      <c r="F384" s="27">
        <f t="shared" si="5"/>
        <v>1</v>
      </c>
      <c r="G384" s="4" t="s">
        <v>358</v>
      </c>
    </row>
    <row r="385" spans="1:7" ht="13.5" hidden="1">
      <c r="A385" s="31">
        <v>384</v>
      </c>
      <c r="B385" s="122">
        <v>5185</v>
      </c>
      <c r="C385" s="4" t="s">
        <v>1990</v>
      </c>
      <c r="D385" s="4" t="s">
        <v>404</v>
      </c>
      <c r="E385" s="4" t="s">
        <v>262</v>
      </c>
      <c r="F385" s="27">
        <f t="shared" si="5"/>
        <v>1</v>
      </c>
      <c r="G385" s="4" t="s">
        <v>358</v>
      </c>
    </row>
    <row r="386" spans="1:7" ht="13.5" hidden="1">
      <c r="A386" s="31">
        <v>385</v>
      </c>
      <c r="B386" s="122">
        <v>5186</v>
      </c>
      <c r="C386" s="4" t="s">
        <v>1991</v>
      </c>
      <c r="D386" s="4" t="s">
        <v>766</v>
      </c>
      <c r="E386" s="4" t="s">
        <v>262</v>
      </c>
      <c r="F386" s="27">
        <f t="shared" si="5"/>
        <v>1</v>
      </c>
      <c r="G386" s="4" t="s">
        <v>358</v>
      </c>
    </row>
    <row r="387" spans="1:7" ht="13.5" hidden="1">
      <c r="A387" s="31">
        <v>386</v>
      </c>
      <c r="B387" s="122">
        <v>5187</v>
      </c>
      <c r="C387" s="4" t="s">
        <v>1992</v>
      </c>
      <c r="D387" s="4" t="s">
        <v>402</v>
      </c>
      <c r="E387" s="4" t="s">
        <v>262</v>
      </c>
      <c r="F387" s="27">
        <f t="shared" si="5"/>
        <v>1</v>
      </c>
      <c r="G387" s="4" t="s">
        <v>358</v>
      </c>
    </row>
    <row r="388" spans="1:7" ht="13.5" hidden="1">
      <c r="A388" s="31">
        <v>387</v>
      </c>
      <c r="B388" s="122">
        <v>5188</v>
      </c>
      <c r="C388" s="4" t="s">
        <v>1993</v>
      </c>
      <c r="D388" s="4" t="s">
        <v>767</v>
      </c>
      <c r="E388" s="4" t="s">
        <v>262</v>
      </c>
      <c r="F388" s="27">
        <f t="shared" si="5"/>
        <v>1</v>
      </c>
      <c r="G388" s="4" t="s">
        <v>358</v>
      </c>
    </row>
    <row r="389" spans="1:7" ht="13.5" hidden="1">
      <c r="A389" s="31">
        <v>388</v>
      </c>
      <c r="B389" s="122">
        <v>5189</v>
      </c>
      <c r="C389" s="4" t="s">
        <v>1994</v>
      </c>
      <c r="D389" s="4" t="s">
        <v>768</v>
      </c>
      <c r="E389" s="4" t="s">
        <v>262</v>
      </c>
      <c r="F389" s="27">
        <f t="shared" si="5"/>
        <v>1</v>
      </c>
      <c r="G389" s="4" t="s">
        <v>358</v>
      </c>
    </row>
    <row r="390" spans="1:7" ht="13.5" hidden="1">
      <c r="A390" s="31">
        <v>389</v>
      </c>
      <c r="B390" s="122">
        <v>5190</v>
      </c>
      <c r="C390" s="4" t="s">
        <v>1995</v>
      </c>
      <c r="D390" s="4" t="s">
        <v>399</v>
      </c>
      <c r="E390" s="4" t="s">
        <v>262</v>
      </c>
      <c r="F390" s="27">
        <f t="shared" si="5"/>
        <v>1</v>
      </c>
      <c r="G390" s="4" t="s">
        <v>358</v>
      </c>
    </row>
    <row r="391" spans="1:7" ht="13.5" hidden="1">
      <c r="A391" s="31">
        <v>390</v>
      </c>
      <c r="B391" s="122">
        <v>5191</v>
      </c>
      <c r="C391" s="4" t="s">
        <v>1996</v>
      </c>
      <c r="D391" s="4" t="s">
        <v>401</v>
      </c>
      <c r="E391" s="4" t="s">
        <v>262</v>
      </c>
      <c r="F391" s="27">
        <f t="shared" si="5"/>
        <v>1</v>
      </c>
      <c r="G391" s="4" t="s">
        <v>358</v>
      </c>
    </row>
    <row r="392" spans="1:7" ht="13.5" hidden="1">
      <c r="A392" s="31">
        <v>391</v>
      </c>
      <c r="B392" s="122">
        <v>5192</v>
      </c>
      <c r="C392" s="4" t="s">
        <v>1997</v>
      </c>
      <c r="D392" s="4" t="s">
        <v>769</v>
      </c>
      <c r="E392" s="4" t="s">
        <v>263</v>
      </c>
      <c r="F392" s="27">
        <f t="shared" si="5"/>
        <v>2</v>
      </c>
      <c r="G392" s="4" t="s">
        <v>358</v>
      </c>
    </row>
    <row r="393" spans="1:7" ht="13.5" hidden="1">
      <c r="A393" s="31">
        <v>392</v>
      </c>
      <c r="B393" s="122">
        <v>5193</v>
      </c>
      <c r="C393" s="4" t="s">
        <v>1998</v>
      </c>
      <c r="D393" s="4" t="s">
        <v>676</v>
      </c>
      <c r="E393" s="4" t="s">
        <v>262</v>
      </c>
      <c r="F393" s="27">
        <f t="shared" si="5"/>
        <v>1</v>
      </c>
      <c r="G393" s="4" t="s">
        <v>358</v>
      </c>
    </row>
    <row r="394" spans="1:7" ht="13.5" hidden="1">
      <c r="A394" s="31">
        <v>393</v>
      </c>
      <c r="B394" s="122">
        <v>5194</v>
      </c>
      <c r="C394" s="4" t="s">
        <v>1999</v>
      </c>
      <c r="D394" s="4" t="s">
        <v>714</v>
      </c>
      <c r="E394" s="4" t="s">
        <v>262</v>
      </c>
      <c r="F394" s="27">
        <f t="shared" si="5"/>
        <v>1</v>
      </c>
      <c r="G394" s="4" t="s">
        <v>358</v>
      </c>
    </row>
    <row r="395" spans="1:7" ht="13.5" hidden="1">
      <c r="A395" s="31">
        <v>394</v>
      </c>
      <c r="B395" s="122">
        <v>5195</v>
      </c>
      <c r="C395" s="4" t="s">
        <v>2000</v>
      </c>
      <c r="D395" s="4" t="s">
        <v>712</v>
      </c>
      <c r="E395" s="4" t="s">
        <v>262</v>
      </c>
      <c r="F395" s="27">
        <f t="shared" si="5"/>
        <v>1</v>
      </c>
      <c r="G395" s="4" t="s">
        <v>358</v>
      </c>
    </row>
    <row r="396" spans="1:7" ht="13.5" hidden="1">
      <c r="A396" s="31">
        <v>395</v>
      </c>
      <c r="B396" s="122">
        <v>5196</v>
      </c>
      <c r="C396" s="4" t="s">
        <v>2001</v>
      </c>
      <c r="D396" s="4" t="s">
        <v>658</v>
      </c>
      <c r="E396" s="4" t="s">
        <v>262</v>
      </c>
      <c r="F396" s="27">
        <f t="shared" si="5"/>
        <v>1</v>
      </c>
      <c r="G396" s="4" t="s">
        <v>358</v>
      </c>
    </row>
    <row r="397" spans="1:7" ht="13.5" hidden="1">
      <c r="A397" s="31">
        <v>396</v>
      </c>
      <c r="B397" s="122">
        <v>5197</v>
      </c>
      <c r="C397" s="4" t="s">
        <v>2002</v>
      </c>
      <c r="D397" s="4" t="s">
        <v>1869</v>
      </c>
      <c r="E397" s="4" t="s">
        <v>262</v>
      </c>
      <c r="F397" s="27">
        <f t="shared" si="5"/>
        <v>1</v>
      </c>
      <c r="G397" s="4" t="s">
        <v>358</v>
      </c>
    </row>
    <row r="398" spans="1:7" ht="13.5" hidden="1">
      <c r="A398" s="31">
        <v>397</v>
      </c>
      <c r="B398" s="122">
        <v>5198</v>
      </c>
      <c r="C398" s="4" t="s">
        <v>2003</v>
      </c>
      <c r="D398" s="4" t="s">
        <v>434</v>
      </c>
      <c r="E398" s="4" t="s">
        <v>262</v>
      </c>
      <c r="F398" s="27">
        <f t="shared" si="5"/>
        <v>1</v>
      </c>
      <c r="G398" s="4" t="s">
        <v>358</v>
      </c>
    </row>
    <row r="399" spans="1:7" ht="13.5" hidden="1">
      <c r="A399" s="31">
        <v>398</v>
      </c>
      <c r="B399" s="122">
        <v>5199</v>
      </c>
      <c r="C399" s="4" t="s">
        <v>2004</v>
      </c>
      <c r="D399" s="4" t="s">
        <v>497</v>
      </c>
      <c r="E399" s="4" t="s">
        <v>262</v>
      </c>
      <c r="F399" s="27">
        <f t="shared" si="5"/>
        <v>1</v>
      </c>
      <c r="G399" s="4" t="s">
        <v>358</v>
      </c>
    </row>
    <row r="400" spans="1:7" ht="13.5" hidden="1">
      <c r="A400" s="31">
        <v>399</v>
      </c>
      <c r="B400" s="122">
        <v>5201</v>
      </c>
      <c r="C400" s="4" t="s">
        <v>2005</v>
      </c>
      <c r="D400" s="4" t="s">
        <v>770</v>
      </c>
      <c r="E400" s="4" t="s">
        <v>263</v>
      </c>
      <c r="F400" s="27">
        <f t="shared" si="5"/>
        <v>2</v>
      </c>
      <c r="G400" s="4" t="s">
        <v>358</v>
      </c>
    </row>
    <row r="401" spans="1:7" ht="13.5" hidden="1">
      <c r="A401" s="31">
        <v>400</v>
      </c>
      <c r="B401" s="122">
        <v>5202</v>
      </c>
      <c r="C401" s="4" t="s">
        <v>2006</v>
      </c>
      <c r="D401" s="4" t="s">
        <v>513</v>
      </c>
      <c r="E401" s="4" t="s">
        <v>263</v>
      </c>
      <c r="F401" s="27">
        <f t="shared" si="5"/>
        <v>2</v>
      </c>
      <c r="G401" s="4" t="s">
        <v>358</v>
      </c>
    </row>
    <row r="402" spans="1:7" ht="13.5" hidden="1">
      <c r="A402" s="31">
        <v>401</v>
      </c>
      <c r="B402" s="122">
        <v>5203</v>
      </c>
      <c r="C402" s="4" t="s">
        <v>2007</v>
      </c>
      <c r="D402" s="4" t="s">
        <v>527</v>
      </c>
      <c r="E402" s="4" t="s">
        <v>262</v>
      </c>
      <c r="F402" s="27">
        <f t="shared" si="5"/>
        <v>1</v>
      </c>
      <c r="G402" s="4" t="s">
        <v>358</v>
      </c>
    </row>
    <row r="403" spans="1:7" ht="13.5" hidden="1">
      <c r="A403" s="31">
        <v>402</v>
      </c>
      <c r="B403" s="122">
        <v>5204</v>
      </c>
      <c r="C403" s="4" t="s">
        <v>2008</v>
      </c>
      <c r="D403" s="4" t="s">
        <v>1870</v>
      </c>
      <c r="E403" s="4" t="s">
        <v>262</v>
      </c>
      <c r="F403" s="27">
        <f t="shared" si="5"/>
        <v>1</v>
      </c>
      <c r="G403" s="4" t="s">
        <v>358</v>
      </c>
    </row>
    <row r="404" spans="1:7" ht="13.5" hidden="1">
      <c r="A404" s="31">
        <v>403</v>
      </c>
      <c r="B404" s="122">
        <v>5205</v>
      </c>
      <c r="C404" s="4" t="s">
        <v>2009</v>
      </c>
      <c r="D404" s="4" t="s">
        <v>560</v>
      </c>
      <c r="E404" s="4" t="s">
        <v>263</v>
      </c>
      <c r="F404" s="27">
        <f t="shared" si="5"/>
        <v>2</v>
      </c>
      <c r="G404" s="4" t="s">
        <v>358</v>
      </c>
    </row>
    <row r="405" spans="1:7" ht="13.5" hidden="1">
      <c r="A405" s="31">
        <v>404</v>
      </c>
      <c r="B405" s="122">
        <v>5206</v>
      </c>
      <c r="C405" s="4" t="s">
        <v>2010</v>
      </c>
      <c r="D405" s="4" t="s">
        <v>1871</v>
      </c>
      <c r="E405" s="4" t="s">
        <v>262</v>
      </c>
      <c r="F405" s="27">
        <f t="shared" si="5"/>
        <v>1</v>
      </c>
      <c r="G405" s="4" t="s">
        <v>358</v>
      </c>
    </row>
    <row r="406" spans="1:7" ht="13.5" hidden="1">
      <c r="A406" s="31">
        <v>405</v>
      </c>
      <c r="B406" s="122">
        <v>5207</v>
      </c>
      <c r="C406" s="4" t="s">
        <v>2011</v>
      </c>
      <c r="D406" s="4" t="s">
        <v>479</v>
      </c>
      <c r="E406" s="4" t="s">
        <v>262</v>
      </c>
      <c r="F406" s="27">
        <f t="shared" si="5"/>
        <v>1</v>
      </c>
      <c r="G406" s="4" t="s">
        <v>358</v>
      </c>
    </row>
    <row r="407" spans="1:7" ht="13.5" hidden="1">
      <c r="A407" s="31">
        <v>406</v>
      </c>
      <c r="B407" s="122">
        <v>5208</v>
      </c>
      <c r="C407" s="4" t="s">
        <v>2012</v>
      </c>
      <c r="D407" s="4" t="s">
        <v>900</v>
      </c>
      <c r="E407" s="4" t="s">
        <v>262</v>
      </c>
      <c r="F407" s="27">
        <f t="shared" si="5"/>
        <v>1</v>
      </c>
      <c r="G407" s="4" t="s">
        <v>358</v>
      </c>
    </row>
    <row r="408" spans="1:7" ht="13.5" hidden="1">
      <c r="A408" s="31">
        <v>407</v>
      </c>
      <c r="B408" s="122">
        <v>5210</v>
      </c>
      <c r="C408" s="4" t="s">
        <v>2013</v>
      </c>
      <c r="D408" s="4" t="s">
        <v>1872</v>
      </c>
      <c r="E408" s="4" t="s">
        <v>263</v>
      </c>
      <c r="F408" s="27">
        <f t="shared" si="5"/>
        <v>2</v>
      </c>
      <c r="G408" s="4" t="s">
        <v>358</v>
      </c>
    </row>
    <row r="409" spans="1:7" ht="13.5" hidden="1">
      <c r="A409" s="31">
        <v>408</v>
      </c>
      <c r="B409" s="122">
        <v>5211</v>
      </c>
      <c r="C409" s="4" t="s">
        <v>2014</v>
      </c>
      <c r="D409" s="4" t="s">
        <v>1873</v>
      </c>
      <c r="E409" s="4" t="s">
        <v>262</v>
      </c>
      <c r="F409" s="27">
        <f t="shared" si="5"/>
        <v>1</v>
      </c>
      <c r="G409" s="4" t="s">
        <v>358</v>
      </c>
    </row>
    <row r="410" spans="1:7" ht="13.5" hidden="1">
      <c r="A410" s="31">
        <v>409</v>
      </c>
      <c r="B410" s="122">
        <v>5212</v>
      </c>
      <c r="C410" s="4" t="s">
        <v>2015</v>
      </c>
      <c r="D410" s="4" t="s">
        <v>644</v>
      </c>
      <c r="E410" s="4" t="s">
        <v>262</v>
      </c>
      <c r="F410" s="27">
        <f t="shared" si="5"/>
        <v>1</v>
      </c>
      <c r="G410" s="4" t="s">
        <v>358</v>
      </c>
    </row>
    <row r="411" spans="1:7" ht="13.5" hidden="1">
      <c r="A411" s="31">
        <v>410</v>
      </c>
      <c r="B411" s="122">
        <v>5213</v>
      </c>
      <c r="C411" s="4" t="s">
        <v>2016</v>
      </c>
      <c r="D411" s="4" t="s">
        <v>899</v>
      </c>
      <c r="E411" s="4" t="s">
        <v>262</v>
      </c>
      <c r="F411" s="27">
        <f t="shared" si="5"/>
        <v>1</v>
      </c>
      <c r="G411" s="4" t="s">
        <v>358</v>
      </c>
    </row>
    <row r="412" spans="1:7" ht="13.5" hidden="1">
      <c r="A412" s="31">
        <v>411</v>
      </c>
      <c r="B412" s="122">
        <v>5214</v>
      </c>
      <c r="C412" s="4" t="s">
        <v>2017</v>
      </c>
      <c r="D412" s="4" t="s">
        <v>904</v>
      </c>
      <c r="E412" s="4" t="s">
        <v>262</v>
      </c>
      <c r="F412" s="27">
        <f t="shared" si="5"/>
        <v>1</v>
      </c>
      <c r="G412" s="4" t="s">
        <v>358</v>
      </c>
    </row>
    <row r="413" spans="1:7" ht="13.5" hidden="1">
      <c r="A413" s="31">
        <v>412</v>
      </c>
      <c r="B413" s="122">
        <v>5215</v>
      </c>
      <c r="C413" s="4" t="s">
        <v>2018</v>
      </c>
      <c r="D413" s="4" t="s">
        <v>501</v>
      </c>
      <c r="E413" s="4" t="s">
        <v>262</v>
      </c>
      <c r="F413" s="27">
        <f t="shared" si="5"/>
        <v>1</v>
      </c>
      <c r="G413" s="4" t="s">
        <v>358</v>
      </c>
    </row>
    <row r="414" spans="1:7" ht="13.5" hidden="1">
      <c r="A414" s="31">
        <v>413</v>
      </c>
      <c r="B414" s="122">
        <v>5216</v>
      </c>
      <c r="C414" s="4" t="s">
        <v>2019</v>
      </c>
      <c r="D414" s="4" t="s">
        <v>1874</v>
      </c>
      <c r="E414" s="4" t="s">
        <v>262</v>
      </c>
      <c r="F414" s="27">
        <f t="shared" si="5"/>
        <v>1</v>
      </c>
      <c r="G414" s="4" t="s">
        <v>358</v>
      </c>
    </row>
    <row r="415" spans="1:7" ht="13.5" hidden="1">
      <c r="A415" s="31">
        <v>414</v>
      </c>
      <c r="B415" s="122">
        <v>5217</v>
      </c>
      <c r="C415" s="4" t="s">
        <v>2020</v>
      </c>
      <c r="D415" s="4" t="s">
        <v>1875</v>
      </c>
      <c r="E415" s="4" t="s">
        <v>262</v>
      </c>
      <c r="F415" s="27">
        <f t="shared" si="5"/>
        <v>1</v>
      </c>
      <c r="G415" s="4" t="s">
        <v>358</v>
      </c>
    </row>
    <row r="416" spans="1:7" ht="13.5" hidden="1">
      <c r="A416" s="31">
        <v>415</v>
      </c>
      <c r="B416" s="122">
        <v>5221</v>
      </c>
      <c r="C416" s="4" t="s">
        <v>2021</v>
      </c>
      <c r="D416" s="4" t="s">
        <v>463</v>
      </c>
      <c r="E416" s="4" t="s">
        <v>262</v>
      </c>
      <c r="F416" s="27">
        <f t="shared" si="5"/>
        <v>1</v>
      </c>
      <c r="G416" s="4" t="s">
        <v>120</v>
      </c>
    </row>
    <row r="417" spans="1:7" ht="13.5" hidden="1">
      <c r="A417" s="31">
        <v>416</v>
      </c>
      <c r="B417" s="122">
        <v>5222</v>
      </c>
      <c r="C417" s="4" t="s">
        <v>2022</v>
      </c>
      <c r="D417" s="4" t="s">
        <v>460</v>
      </c>
      <c r="E417" s="4" t="s">
        <v>262</v>
      </c>
      <c r="F417" s="27">
        <f t="shared" si="5"/>
        <v>1</v>
      </c>
      <c r="G417" s="4" t="s">
        <v>120</v>
      </c>
    </row>
    <row r="418" spans="1:7" ht="13.5" hidden="1">
      <c r="A418" s="31">
        <v>417</v>
      </c>
      <c r="B418" s="122">
        <v>5223</v>
      </c>
      <c r="C418" s="4" t="s">
        <v>2023</v>
      </c>
      <c r="D418" s="4" t="s">
        <v>461</v>
      </c>
      <c r="E418" s="4" t="s">
        <v>262</v>
      </c>
      <c r="F418" s="27">
        <f t="shared" si="5"/>
        <v>1</v>
      </c>
      <c r="G418" s="4" t="s">
        <v>120</v>
      </c>
    </row>
    <row r="419" spans="1:7" ht="13.5" hidden="1">
      <c r="A419" s="31">
        <v>418</v>
      </c>
      <c r="B419" s="122">
        <v>5224</v>
      </c>
      <c r="C419" s="4" t="s">
        <v>2024</v>
      </c>
      <c r="D419" s="4" t="s">
        <v>462</v>
      </c>
      <c r="E419" s="4" t="s">
        <v>262</v>
      </c>
      <c r="F419" s="27">
        <f t="shared" si="5"/>
        <v>1</v>
      </c>
      <c r="G419" s="4" t="s">
        <v>120</v>
      </c>
    </row>
    <row r="420" spans="1:7" ht="13.5" hidden="1">
      <c r="A420" s="31">
        <v>419</v>
      </c>
      <c r="B420" s="122">
        <v>5225</v>
      </c>
      <c r="C420" s="4" t="s">
        <v>2025</v>
      </c>
      <c r="D420" s="4" t="s">
        <v>464</v>
      </c>
      <c r="E420" s="4" t="s">
        <v>262</v>
      </c>
      <c r="F420" s="27">
        <f t="shared" si="5"/>
        <v>1</v>
      </c>
      <c r="G420" s="4" t="s">
        <v>120</v>
      </c>
    </row>
    <row r="421" spans="1:7" ht="13.5" hidden="1">
      <c r="A421" s="31">
        <v>420</v>
      </c>
      <c r="B421" s="122">
        <v>5226</v>
      </c>
      <c r="C421" s="4" t="s">
        <v>2026</v>
      </c>
      <c r="D421" s="4" t="s">
        <v>465</v>
      </c>
      <c r="E421" s="4" t="s">
        <v>263</v>
      </c>
      <c r="F421" s="27">
        <f t="shared" si="5"/>
        <v>2</v>
      </c>
      <c r="G421" s="4" t="s">
        <v>120</v>
      </c>
    </row>
    <row r="422" spans="1:7" ht="13.5" hidden="1">
      <c r="A422" s="31">
        <v>421</v>
      </c>
      <c r="B422" s="122">
        <v>5228</v>
      </c>
      <c r="C422" s="4" t="s">
        <v>2027</v>
      </c>
      <c r="D422" s="4" t="s">
        <v>788</v>
      </c>
      <c r="E422" s="4" t="s">
        <v>263</v>
      </c>
      <c r="F422" s="27">
        <f t="shared" si="5"/>
        <v>2</v>
      </c>
      <c r="G422" s="4" t="s">
        <v>120</v>
      </c>
    </row>
    <row r="423" spans="1:7" ht="13.5" hidden="1">
      <c r="A423" s="31">
        <v>422</v>
      </c>
      <c r="B423" s="122">
        <v>5229</v>
      </c>
      <c r="C423" s="4" t="s">
        <v>2028</v>
      </c>
      <c r="D423" s="4" t="s">
        <v>466</v>
      </c>
      <c r="E423" s="4" t="s">
        <v>263</v>
      </c>
      <c r="F423" s="27">
        <f t="shared" si="5"/>
        <v>2</v>
      </c>
      <c r="G423" s="4" t="s">
        <v>120</v>
      </c>
    </row>
    <row r="424" spans="1:7" ht="13.5" hidden="1">
      <c r="A424" s="31">
        <v>423</v>
      </c>
      <c r="B424" s="122">
        <v>5230</v>
      </c>
      <c r="C424" s="4" t="s">
        <v>2029</v>
      </c>
      <c r="D424" s="4" t="s">
        <v>789</v>
      </c>
      <c r="E424" s="4" t="s">
        <v>263</v>
      </c>
      <c r="F424" s="27">
        <f t="shared" si="5"/>
        <v>2</v>
      </c>
      <c r="G424" s="4" t="s">
        <v>120</v>
      </c>
    </row>
    <row r="425" spans="1:7" ht="13.5" hidden="1">
      <c r="A425" s="31">
        <v>424</v>
      </c>
      <c r="B425" s="122">
        <v>5231</v>
      </c>
      <c r="C425" s="4" t="s">
        <v>2030</v>
      </c>
      <c r="D425" s="4" t="s">
        <v>1876</v>
      </c>
      <c r="E425" s="4" t="s">
        <v>262</v>
      </c>
      <c r="F425" s="27">
        <f t="shared" si="5"/>
        <v>1</v>
      </c>
      <c r="G425" s="4" t="s">
        <v>120</v>
      </c>
    </row>
    <row r="426" spans="1:7" ht="13.5" hidden="1">
      <c r="A426" s="31">
        <v>425</v>
      </c>
      <c r="B426" s="122">
        <v>5232</v>
      </c>
      <c r="C426" s="4" t="s">
        <v>2031</v>
      </c>
      <c r="D426" s="4" t="s">
        <v>674</v>
      </c>
      <c r="E426" s="4" t="s">
        <v>262</v>
      </c>
      <c r="F426" s="27">
        <f t="shared" si="5"/>
        <v>1</v>
      </c>
      <c r="G426" s="4" t="s">
        <v>120</v>
      </c>
    </row>
    <row r="427" spans="1:7" ht="13.5" hidden="1">
      <c r="A427" s="31">
        <v>426</v>
      </c>
      <c r="B427" s="122">
        <v>5233</v>
      </c>
      <c r="C427" s="4" t="s">
        <v>2032</v>
      </c>
      <c r="D427" s="4" t="s">
        <v>790</v>
      </c>
      <c r="E427" s="4" t="s">
        <v>262</v>
      </c>
      <c r="F427" s="27">
        <f t="shared" si="5"/>
        <v>1</v>
      </c>
      <c r="G427" s="4" t="s">
        <v>120</v>
      </c>
    </row>
    <row r="428" spans="1:7" ht="13.5" hidden="1">
      <c r="A428" s="31">
        <v>427</v>
      </c>
      <c r="B428" s="122">
        <v>5234</v>
      </c>
      <c r="C428" s="4" t="s">
        <v>2033</v>
      </c>
      <c r="D428" s="4" t="s">
        <v>1877</v>
      </c>
      <c r="E428" s="4" t="s">
        <v>263</v>
      </c>
      <c r="F428" s="27">
        <f t="shared" si="5"/>
        <v>2</v>
      </c>
      <c r="G428" s="4" t="s">
        <v>120</v>
      </c>
    </row>
    <row r="429" spans="1:7" ht="13.5" hidden="1">
      <c r="A429" s="31">
        <v>428</v>
      </c>
      <c r="B429" s="122">
        <v>5237</v>
      </c>
      <c r="C429" s="4" t="s">
        <v>2034</v>
      </c>
      <c r="D429" s="4" t="s">
        <v>1878</v>
      </c>
      <c r="E429" s="4" t="s">
        <v>262</v>
      </c>
      <c r="F429" s="27">
        <f t="shared" si="5"/>
        <v>1</v>
      </c>
      <c r="G429" s="4" t="s">
        <v>120</v>
      </c>
    </row>
    <row r="430" spans="1:7" ht="13.5" hidden="1">
      <c r="A430" s="31">
        <v>429</v>
      </c>
      <c r="B430" s="122">
        <v>5238</v>
      </c>
      <c r="C430" s="4" t="s">
        <v>2035</v>
      </c>
      <c r="D430" s="4" t="s">
        <v>1879</v>
      </c>
      <c r="E430" s="4" t="s">
        <v>262</v>
      </c>
      <c r="F430" s="27">
        <f t="shared" si="5"/>
        <v>1</v>
      </c>
      <c r="G430" s="4" t="s">
        <v>120</v>
      </c>
    </row>
    <row r="431" spans="1:7" ht="13.5" hidden="1">
      <c r="A431" s="31">
        <v>430</v>
      </c>
      <c r="B431" s="122">
        <v>5239</v>
      </c>
      <c r="C431" s="4" t="s">
        <v>2036</v>
      </c>
      <c r="D431" s="4" t="s">
        <v>1880</v>
      </c>
      <c r="E431" s="4" t="s">
        <v>262</v>
      </c>
      <c r="F431" s="27">
        <f t="shared" si="5"/>
        <v>1</v>
      </c>
      <c r="G431" s="4" t="s">
        <v>120</v>
      </c>
    </row>
    <row r="432" spans="1:7" ht="13.5" hidden="1">
      <c r="A432" s="31">
        <v>431</v>
      </c>
      <c r="B432" s="122">
        <v>5240</v>
      </c>
      <c r="C432" s="4" t="s">
        <v>2037</v>
      </c>
      <c r="D432" s="4" t="s">
        <v>1016</v>
      </c>
      <c r="E432" s="4" t="s">
        <v>263</v>
      </c>
      <c r="F432" s="27">
        <f t="shared" si="5"/>
        <v>2</v>
      </c>
      <c r="G432" s="4" t="s">
        <v>120</v>
      </c>
    </row>
    <row r="433" spans="1:7" ht="13.5" hidden="1">
      <c r="A433" s="31">
        <v>432</v>
      </c>
      <c r="B433" s="122">
        <v>5241</v>
      </c>
      <c r="C433" s="4" t="s">
        <v>2038</v>
      </c>
      <c r="D433" s="4" t="s">
        <v>543</v>
      </c>
      <c r="E433" s="4" t="s">
        <v>263</v>
      </c>
      <c r="F433" s="27">
        <f t="shared" si="5"/>
        <v>2</v>
      </c>
      <c r="G433" s="4" t="s">
        <v>120</v>
      </c>
    </row>
    <row r="434" spans="1:7" ht="13.5" hidden="1">
      <c r="A434" s="31">
        <v>433</v>
      </c>
      <c r="B434" s="122">
        <v>5242</v>
      </c>
      <c r="C434" s="4" t="s">
        <v>2039</v>
      </c>
      <c r="D434" s="4" t="s">
        <v>898</v>
      </c>
      <c r="E434" s="4" t="s">
        <v>263</v>
      </c>
      <c r="F434" s="27">
        <f t="shared" si="5"/>
        <v>2</v>
      </c>
      <c r="G434" s="4" t="s">
        <v>120</v>
      </c>
    </row>
    <row r="435" spans="1:7" ht="13.5" hidden="1">
      <c r="A435" s="31">
        <v>434</v>
      </c>
      <c r="B435" s="122">
        <v>5243</v>
      </c>
      <c r="C435" s="4" t="s">
        <v>2040</v>
      </c>
      <c r="D435" s="4" t="s">
        <v>666</v>
      </c>
      <c r="E435" s="4" t="s">
        <v>263</v>
      </c>
      <c r="F435" s="27">
        <f t="shared" si="5"/>
        <v>2</v>
      </c>
      <c r="G435" s="4" t="s">
        <v>120</v>
      </c>
    </row>
    <row r="436" spans="1:7" ht="13.5" hidden="1">
      <c r="A436" s="31">
        <v>435</v>
      </c>
      <c r="B436" s="122">
        <v>5244</v>
      </c>
      <c r="C436" s="4" t="s">
        <v>2041</v>
      </c>
      <c r="D436" s="4" t="s">
        <v>1881</v>
      </c>
      <c r="E436" s="4" t="s">
        <v>263</v>
      </c>
      <c r="F436" s="27">
        <f t="shared" si="5"/>
        <v>2</v>
      </c>
      <c r="G436" s="4" t="s">
        <v>120</v>
      </c>
    </row>
    <row r="437" spans="1:7" ht="13.5" hidden="1">
      <c r="A437" s="31">
        <v>436</v>
      </c>
      <c r="B437" s="122">
        <v>5251</v>
      </c>
      <c r="C437" s="4" t="s">
        <v>2042</v>
      </c>
      <c r="D437" s="4" t="s">
        <v>412</v>
      </c>
      <c r="E437" s="4" t="s">
        <v>263</v>
      </c>
      <c r="F437" s="27">
        <f aca="true" t="shared" si="6" ref="F437:F500">IF(E437="男",1,2)</f>
        <v>2</v>
      </c>
      <c r="G437" s="4" t="s">
        <v>359</v>
      </c>
    </row>
    <row r="438" spans="1:7" ht="13.5" hidden="1">
      <c r="A438" s="31">
        <v>437</v>
      </c>
      <c r="B438" s="122">
        <v>5253</v>
      </c>
      <c r="C438" s="4" t="s">
        <v>2043</v>
      </c>
      <c r="D438" s="4" t="s">
        <v>413</v>
      </c>
      <c r="E438" s="4" t="s">
        <v>263</v>
      </c>
      <c r="F438" s="27">
        <f t="shared" si="6"/>
        <v>2</v>
      </c>
      <c r="G438" s="4" t="s">
        <v>359</v>
      </c>
    </row>
    <row r="439" spans="1:7" ht="13.5" hidden="1">
      <c r="A439" s="31">
        <v>438</v>
      </c>
      <c r="B439" s="122">
        <v>5254</v>
      </c>
      <c r="C439" s="4" t="s">
        <v>2044</v>
      </c>
      <c r="D439" s="4" t="s">
        <v>636</v>
      </c>
      <c r="E439" s="4" t="s">
        <v>263</v>
      </c>
      <c r="F439" s="27">
        <f t="shared" si="6"/>
        <v>2</v>
      </c>
      <c r="G439" s="4" t="s">
        <v>359</v>
      </c>
    </row>
    <row r="440" spans="1:7" ht="13.5" hidden="1">
      <c r="A440" s="31">
        <v>439</v>
      </c>
      <c r="B440" s="122">
        <v>5255</v>
      </c>
      <c r="C440" s="4" t="s">
        <v>2045</v>
      </c>
      <c r="D440" s="4" t="s">
        <v>414</v>
      </c>
      <c r="E440" s="4" t="s">
        <v>263</v>
      </c>
      <c r="F440" s="27">
        <f t="shared" si="6"/>
        <v>2</v>
      </c>
      <c r="G440" s="4" t="s">
        <v>359</v>
      </c>
    </row>
    <row r="441" spans="1:7" ht="13.5" hidden="1">
      <c r="A441" s="31">
        <v>440</v>
      </c>
      <c r="B441" s="122">
        <v>5256</v>
      </c>
      <c r="C441" s="4" t="s">
        <v>2046</v>
      </c>
      <c r="D441" s="4" t="s">
        <v>930</v>
      </c>
      <c r="E441" s="4" t="s">
        <v>263</v>
      </c>
      <c r="F441" s="27">
        <f t="shared" si="6"/>
        <v>2</v>
      </c>
      <c r="G441" s="4" t="s">
        <v>359</v>
      </c>
    </row>
    <row r="442" spans="1:7" ht="13.5" hidden="1">
      <c r="A442" s="31">
        <v>441</v>
      </c>
      <c r="B442" s="122">
        <v>5258</v>
      </c>
      <c r="C442" s="4" t="s">
        <v>2047</v>
      </c>
      <c r="D442" s="4" t="s">
        <v>415</v>
      </c>
      <c r="E442" s="4" t="s">
        <v>263</v>
      </c>
      <c r="F442" s="27">
        <f t="shared" si="6"/>
        <v>2</v>
      </c>
      <c r="G442" s="4" t="s">
        <v>359</v>
      </c>
    </row>
    <row r="443" spans="1:7" ht="13.5" hidden="1">
      <c r="A443" s="31">
        <v>442</v>
      </c>
      <c r="B443" s="122">
        <v>5259</v>
      </c>
      <c r="C443" s="4" t="s">
        <v>2048</v>
      </c>
      <c r="D443" s="4" t="s">
        <v>771</v>
      </c>
      <c r="E443" s="4" t="s">
        <v>263</v>
      </c>
      <c r="F443" s="27">
        <f t="shared" si="6"/>
        <v>2</v>
      </c>
      <c r="G443" s="4" t="s">
        <v>359</v>
      </c>
    </row>
    <row r="444" spans="1:7" ht="13.5" hidden="1">
      <c r="A444" s="31">
        <v>443</v>
      </c>
      <c r="B444" s="122">
        <v>5260</v>
      </c>
      <c r="C444" s="4" t="s">
        <v>2049</v>
      </c>
      <c r="D444" s="4" t="s">
        <v>553</v>
      </c>
      <c r="E444" s="4" t="s">
        <v>263</v>
      </c>
      <c r="F444" s="27">
        <f t="shared" si="6"/>
        <v>2</v>
      </c>
      <c r="G444" s="4" t="s">
        <v>359</v>
      </c>
    </row>
    <row r="445" spans="1:7" ht="13.5" hidden="1">
      <c r="A445" s="31">
        <v>444</v>
      </c>
      <c r="B445" s="122">
        <v>5261</v>
      </c>
      <c r="C445" s="4" t="s">
        <v>2050</v>
      </c>
      <c r="D445" s="4" t="s">
        <v>416</v>
      </c>
      <c r="E445" s="4" t="s">
        <v>263</v>
      </c>
      <c r="F445" s="27">
        <f t="shared" si="6"/>
        <v>2</v>
      </c>
      <c r="G445" s="4" t="s">
        <v>359</v>
      </c>
    </row>
    <row r="446" spans="1:7" ht="13.5" hidden="1">
      <c r="A446" s="31">
        <v>445</v>
      </c>
      <c r="B446" s="122">
        <v>5262</v>
      </c>
      <c r="C446" s="4" t="s">
        <v>2051</v>
      </c>
      <c r="D446" s="4" t="s">
        <v>535</v>
      </c>
      <c r="E446" s="4" t="s">
        <v>263</v>
      </c>
      <c r="F446" s="27">
        <f t="shared" si="6"/>
        <v>2</v>
      </c>
      <c r="G446" s="4" t="s">
        <v>359</v>
      </c>
    </row>
    <row r="447" spans="1:7" ht="13.5" hidden="1">
      <c r="A447" s="31">
        <v>446</v>
      </c>
      <c r="B447" s="122">
        <v>5264</v>
      </c>
      <c r="C447" s="4" t="s">
        <v>2052</v>
      </c>
      <c r="D447" s="4" t="s">
        <v>1882</v>
      </c>
      <c r="E447" s="4" t="s">
        <v>262</v>
      </c>
      <c r="F447" s="27">
        <f t="shared" si="6"/>
        <v>1</v>
      </c>
      <c r="G447" s="4" t="s">
        <v>359</v>
      </c>
    </row>
    <row r="448" spans="1:7" ht="13.5" hidden="1">
      <c r="A448" s="31">
        <v>447</v>
      </c>
      <c r="B448" s="122">
        <v>5265</v>
      </c>
      <c r="C448" s="4" t="s">
        <v>2053</v>
      </c>
      <c r="D448" s="4" t="s">
        <v>408</v>
      </c>
      <c r="E448" s="4" t="s">
        <v>262</v>
      </c>
      <c r="F448" s="27">
        <f t="shared" si="6"/>
        <v>1</v>
      </c>
      <c r="G448" s="4" t="s">
        <v>359</v>
      </c>
    </row>
    <row r="449" spans="1:7" ht="13.5" hidden="1">
      <c r="A449" s="31">
        <v>448</v>
      </c>
      <c r="B449" s="122">
        <v>5266</v>
      </c>
      <c r="C449" s="4" t="s">
        <v>2054</v>
      </c>
      <c r="D449" s="4" t="s">
        <v>409</v>
      </c>
      <c r="E449" s="4" t="s">
        <v>262</v>
      </c>
      <c r="F449" s="27">
        <f t="shared" si="6"/>
        <v>1</v>
      </c>
      <c r="G449" s="4" t="s">
        <v>359</v>
      </c>
    </row>
    <row r="450" spans="1:7" ht="13.5" hidden="1">
      <c r="A450" s="31">
        <v>449</v>
      </c>
      <c r="B450" s="122">
        <v>5267</v>
      </c>
      <c r="C450" s="4" t="s">
        <v>2055</v>
      </c>
      <c r="D450" s="4" t="s">
        <v>1883</v>
      </c>
      <c r="E450" s="4" t="s">
        <v>262</v>
      </c>
      <c r="F450" s="27">
        <f t="shared" si="6"/>
        <v>1</v>
      </c>
      <c r="G450" s="4" t="s">
        <v>359</v>
      </c>
    </row>
    <row r="451" spans="1:7" ht="13.5" hidden="1">
      <c r="A451" s="31">
        <v>450</v>
      </c>
      <c r="B451" s="122">
        <v>5268</v>
      </c>
      <c r="C451" s="4" t="s">
        <v>2056</v>
      </c>
      <c r="D451" s="4" t="s">
        <v>410</v>
      </c>
      <c r="E451" s="4" t="s">
        <v>262</v>
      </c>
      <c r="F451" s="27">
        <f t="shared" si="6"/>
        <v>1</v>
      </c>
      <c r="G451" s="4" t="s">
        <v>359</v>
      </c>
    </row>
    <row r="452" spans="1:7" ht="13.5" hidden="1">
      <c r="A452" s="31">
        <v>451</v>
      </c>
      <c r="B452" s="122">
        <v>5269</v>
      </c>
      <c r="C452" s="4" t="s">
        <v>2057</v>
      </c>
      <c r="D452" s="4" t="s">
        <v>1884</v>
      </c>
      <c r="E452" s="4" t="s">
        <v>262</v>
      </c>
      <c r="F452" s="27">
        <f t="shared" si="6"/>
        <v>1</v>
      </c>
      <c r="G452" s="4" t="s">
        <v>359</v>
      </c>
    </row>
    <row r="453" spans="1:7" ht="13.5" hidden="1">
      <c r="A453" s="31">
        <v>452</v>
      </c>
      <c r="B453" s="122">
        <v>5270</v>
      </c>
      <c r="C453" s="4" t="s">
        <v>2058</v>
      </c>
      <c r="D453" s="4" t="s">
        <v>411</v>
      </c>
      <c r="E453" s="4" t="s">
        <v>262</v>
      </c>
      <c r="F453" s="27">
        <f t="shared" si="6"/>
        <v>1</v>
      </c>
      <c r="G453" s="4" t="s">
        <v>359</v>
      </c>
    </row>
    <row r="454" spans="1:7" ht="13.5" hidden="1">
      <c r="A454" s="31">
        <v>453</v>
      </c>
      <c r="B454" s="122">
        <v>5276</v>
      </c>
      <c r="C454" s="4" t="s">
        <v>2059</v>
      </c>
      <c r="D454" s="4" t="s">
        <v>470</v>
      </c>
      <c r="E454" s="4" t="s">
        <v>262</v>
      </c>
      <c r="F454" s="27">
        <f t="shared" si="6"/>
        <v>1</v>
      </c>
      <c r="G454" s="4" t="s">
        <v>114</v>
      </c>
    </row>
    <row r="455" spans="1:7" ht="13.5" hidden="1">
      <c r="A455" s="31">
        <v>454</v>
      </c>
      <c r="B455" s="122">
        <v>5277</v>
      </c>
      <c r="C455" s="4" t="s">
        <v>2060</v>
      </c>
      <c r="D455" s="4" t="s">
        <v>275</v>
      </c>
      <c r="E455" s="4" t="s">
        <v>262</v>
      </c>
      <c r="F455" s="27">
        <f t="shared" si="6"/>
        <v>1</v>
      </c>
      <c r="G455" s="4" t="s">
        <v>114</v>
      </c>
    </row>
    <row r="456" spans="1:7" ht="13.5" hidden="1">
      <c r="A456" s="31">
        <v>455</v>
      </c>
      <c r="B456" s="122">
        <v>5278</v>
      </c>
      <c r="C456" s="4" t="s">
        <v>2061</v>
      </c>
      <c r="D456" s="4" t="s">
        <v>626</v>
      </c>
      <c r="E456" s="4" t="s">
        <v>262</v>
      </c>
      <c r="F456" s="27">
        <f t="shared" si="6"/>
        <v>1</v>
      </c>
      <c r="G456" s="4" t="s">
        <v>114</v>
      </c>
    </row>
    <row r="457" spans="1:7" ht="13.5" hidden="1">
      <c r="A457" s="31">
        <v>456</v>
      </c>
      <c r="B457" s="122">
        <v>5279</v>
      </c>
      <c r="C457" s="4" t="s">
        <v>2062</v>
      </c>
      <c r="D457" s="4" t="s">
        <v>473</v>
      </c>
      <c r="E457" s="4" t="s">
        <v>262</v>
      </c>
      <c r="F457" s="27">
        <f t="shared" si="6"/>
        <v>1</v>
      </c>
      <c r="G457" s="4" t="s">
        <v>114</v>
      </c>
    </row>
    <row r="458" spans="1:7" ht="13.5" hidden="1">
      <c r="A458" s="31">
        <v>457</v>
      </c>
      <c r="B458" s="122">
        <v>5280</v>
      </c>
      <c r="C458" s="4" t="s">
        <v>2063</v>
      </c>
      <c r="D458" s="4" t="s">
        <v>659</v>
      </c>
      <c r="E458" s="4" t="s">
        <v>262</v>
      </c>
      <c r="F458" s="27">
        <f t="shared" si="6"/>
        <v>1</v>
      </c>
      <c r="G458" s="4" t="s">
        <v>114</v>
      </c>
    </row>
    <row r="459" spans="1:7" ht="13.5" hidden="1">
      <c r="A459" s="31">
        <v>458</v>
      </c>
      <c r="B459" s="122">
        <v>5281</v>
      </c>
      <c r="C459" s="4" t="s">
        <v>2064</v>
      </c>
      <c r="D459" s="4" t="s">
        <v>1885</v>
      </c>
      <c r="E459" s="4" t="s">
        <v>263</v>
      </c>
      <c r="F459" s="27">
        <f t="shared" si="6"/>
        <v>2</v>
      </c>
      <c r="G459" s="4" t="s">
        <v>113</v>
      </c>
    </row>
    <row r="460" spans="1:7" ht="13.5" hidden="1">
      <c r="A460" s="31">
        <v>459</v>
      </c>
      <c r="B460" s="122">
        <v>5282</v>
      </c>
      <c r="C460" s="4" t="s">
        <v>2065</v>
      </c>
      <c r="D460" s="4" t="s">
        <v>1886</v>
      </c>
      <c r="E460" s="4" t="s">
        <v>263</v>
      </c>
      <c r="F460" s="27">
        <f t="shared" si="6"/>
        <v>2</v>
      </c>
      <c r="G460" s="4" t="s">
        <v>113</v>
      </c>
    </row>
    <row r="461" spans="1:7" ht="13.5" hidden="1">
      <c r="A461" s="31">
        <v>460</v>
      </c>
      <c r="B461" s="122">
        <v>5283</v>
      </c>
      <c r="C461" s="4" t="s">
        <v>2066</v>
      </c>
      <c r="D461" s="4" t="s">
        <v>1887</v>
      </c>
      <c r="E461" s="4" t="s">
        <v>263</v>
      </c>
      <c r="F461" s="27">
        <f t="shared" si="6"/>
        <v>2</v>
      </c>
      <c r="G461" s="4" t="s">
        <v>113</v>
      </c>
    </row>
    <row r="462" spans="1:7" ht="13.5" hidden="1">
      <c r="A462" s="31">
        <v>461</v>
      </c>
      <c r="B462" s="122">
        <v>5284</v>
      </c>
      <c r="C462" s="4" t="s">
        <v>2067</v>
      </c>
      <c r="D462" s="4" t="s">
        <v>1888</v>
      </c>
      <c r="E462" s="4" t="s">
        <v>263</v>
      </c>
      <c r="F462" s="27">
        <f t="shared" si="6"/>
        <v>2</v>
      </c>
      <c r="G462" s="4" t="s">
        <v>113</v>
      </c>
    </row>
    <row r="463" spans="1:7" ht="13.5" hidden="1">
      <c r="A463" s="31">
        <v>462</v>
      </c>
      <c r="B463" s="122">
        <v>5285</v>
      </c>
      <c r="C463" s="4" t="s">
        <v>2068</v>
      </c>
      <c r="D463" s="4" t="s">
        <v>446</v>
      </c>
      <c r="E463" s="4" t="s">
        <v>262</v>
      </c>
      <c r="F463" s="27">
        <f t="shared" si="6"/>
        <v>1</v>
      </c>
      <c r="G463" s="4" t="s">
        <v>357</v>
      </c>
    </row>
    <row r="464" spans="1:7" ht="13.5" hidden="1">
      <c r="A464" s="31">
        <v>463</v>
      </c>
      <c r="B464" s="122">
        <v>5286</v>
      </c>
      <c r="C464" s="4" t="s">
        <v>2069</v>
      </c>
      <c r="D464" s="4" t="s">
        <v>272</v>
      </c>
      <c r="E464" s="4" t="s">
        <v>262</v>
      </c>
      <c r="F464" s="27">
        <f t="shared" si="6"/>
        <v>1</v>
      </c>
      <c r="G464" s="4" t="s">
        <v>357</v>
      </c>
    </row>
    <row r="465" spans="1:7" ht="13.5" hidden="1">
      <c r="A465" s="31">
        <v>464</v>
      </c>
      <c r="B465" s="122">
        <v>5287</v>
      </c>
      <c r="C465" s="4" t="s">
        <v>2070</v>
      </c>
      <c r="D465" s="4" t="s">
        <v>447</v>
      </c>
      <c r="E465" s="4" t="s">
        <v>262</v>
      </c>
      <c r="F465" s="27">
        <f t="shared" si="6"/>
        <v>1</v>
      </c>
      <c r="G465" s="4" t="s">
        <v>357</v>
      </c>
    </row>
    <row r="466" spans="1:7" ht="13.5" hidden="1">
      <c r="A466" s="31">
        <v>465</v>
      </c>
      <c r="B466" s="122">
        <v>5289</v>
      </c>
      <c r="C466" s="4" t="s">
        <v>2071</v>
      </c>
      <c r="D466" s="4" t="s">
        <v>783</v>
      </c>
      <c r="E466" s="4" t="s">
        <v>262</v>
      </c>
      <c r="F466" s="27">
        <f t="shared" si="6"/>
        <v>1</v>
      </c>
      <c r="G466" s="4" t="s">
        <v>357</v>
      </c>
    </row>
    <row r="467" spans="1:7" ht="13.5" hidden="1">
      <c r="A467" s="31">
        <v>466</v>
      </c>
      <c r="B467" s="122">
        <v>5290</v>
      </c>
      <c r="C467" s="4" t="s">
        <v>2072</v>
      </c>
      <c r="D467" s="4" t="s">
        <v>448</v>
      </c>
      <c r="E467" s="4" t="s">
        <v>262</v>
      </c>
      <c r="F467" s="27">
        <f t="shared" si="6"/>
        <v>1</v>
      </c>
      <c r="G467" s="4" t="s">
        <v>357</v>
      </c>
    </row>
    <row r="468" spans="1:7" ht="13.5" hidden="1">
      <c r="A468" s="31">
        <v>467</v>
      </c>
      <c r="B468" s="122">
        <v>5291</v>
      </c>
      <c r="C468" s="4" t="s">
        <v>2073</v>
      </c>
      <c r="D468" s="4" t="s">
        <v>449</v>
      </c>
      <c r="E468" s="4" t="s">
        <v>262</v>
      </c>
      <c r="F468" s="27">
        <f t="shared" si="6"/>
        <v>1</v>
      </c>
      <c r="G468" s="4" t="s">
        <v>357</v>
      </c>
    </row>
    <row r="469" spans="1:7" ht="13.5" hidden="1">
      <c r="A469" s="31">
        <v>468</v>
      </c>
      <c r="B469" s="122">
        <v>5292</v>
      </c>
      <c r="C469" s="4" t="s">
        <v>2074</v>
      </c>
      <c r="D469" s="4" t="s">
        <v>450</v>
      </c>
      <c r="E469" s="4" t="s">
        <v>262</v>
      </c>
      <c r="F469" s="27">
        <f t="shared" si="6"/>
        <v>1</v>
      </c>
      <c r="G469" s="4" t="s">
        <v>357</v>
      </c>
    </row>
    <row r="470" spans="1:7" ht="13.5" hidden="1">
      <c r="A470" s="31">
        <v>469</v>
      </c>
      <c r="B470" s="122">
        <v>5293</v>
      </c>
      <c r="C470" s="4" t="s">
        <v>2075</v>
      </c>
      <c r="D470" s="4" t="s">
        <v>270</v>
      </c>
      <c r="E470" s="4" t="s">
        <v>262</v>
      </c>
      <c r="F470" s="27">
        <f t="shared" si="6"/>
        <v>1</v>
      </c>
      <c r="G470" s="4" t="s">
        <v>357</v>
      </c>
    </row>
    <row r="471" spans="1:7" ht="13.5" hidden="1">
      <c r="A471" s="31">
        <v>470</v>
      </c>
      <c r="B471" s="122">
        <v>5294</v>
      </c>
      <c r="C471" s="4" t="s">
        <v>2076</v>
      </c>
      <c r="D471" s="4" t="s">
        <v>784</v>
      </c>
      <c r="E471" s="4" t="s">
        <v>262</v>
      </c>
      <c r="F471" s="27">
        <f t="shared" si="6"/>
        <v>1</v>
      </c>
      <c r="G471" s="4" t="s">
        <v>357</v>
      </c>
    </row>
    <row r="472" spans="1:7" ht="13.5" hidden="1">
      <c r="A472" s="31">
        <v>471</v>
      </c>
      <c r="B472" s="122">
        <v>5295</v>
      </c>
      <c r="C472" s="4" t="s">
        <v>2077</v>
      </c>
      <c r="D472" s="4" t="s">
        <v>1889</v>
      </c>
      <c r="E472" s="4" t="s">
        <v>262</v>
      </c>
      <c r="F472" s="27">
        <f t="shared" si="6"/>
        <v>1</v>
      </c>
      <c r="G472" s="4" t="s">
        <v>357</v>
      </c>
    </row>
    <row r="473" spans="1:7" ht="13.5" hidden="1">
      <c r="A473" s="31">
        <v>472</v>
      </c>
      <c r="B473" s="122">
        <v>5296</v>
      </c>
      <c r="C473" s="4" t="s">
        <v>2078</v>
      </c>
      <c r="D473" s="4" t="s">
        <v>273</v>
      </c>
      <c r="E473" s="4" t="s">
        <v>262</v>
      </c>
      <c r="F473" s="27">
        <f t="shared" si="6"/>
        <v>1</v>
      </c>
      <c r="G473" s="4" t="s">
        <v>357</v>
      </c>
    </row>
    <row r="474" spans="1:7" ht="13.5" hidden="1">
      <c r="A474" s="31">
        <v>473</v>
      </c>
      <c r="B474" s="122">
        <v>5297</v>
      </c>
      <c r="C474" s="4" t="s">
        <v>2079</v>
      </c>
      <c r="D474" s="4" t="s">
        <v>675</v>
      </c>
      <c r="E474" s="4" t="s">
        <v>262</v>
      </c>
      <c r="F474" s="27">
        <f t="shared" si="6"/>
        <v>1</v>
      </c>
      <c r="G474" s="4" t="s">
        <v>357</v>
      </c>
    </row>
    <row r="475" spans="1:7" ht="13.5" hidden="1">
      <c r="A475" s="31">
        <v>474</v>
      </c>
      <c r="B475" s="122">
        <v>5298</v>
      </c>
      <c r="C475" s="4" t="s">
        <v>2080</v>
      </c>
      <c r="D475" s="4" t="s">
        <v>590</v>
      </c>
      <c r="E475" s="4" t="s">
        <v>262</v>
      </c>
      <c r="F475" s="27">
        <f t="shared" si="6"/>
        <v>1</v>
      </c>
      <c r="G475" s="4" t="s">
        <v>357</v>
      </c>
    </row>
    <row r="476" spans="1:7" ht="13.5" hidden="1">
      <c r="A476" s="31">
        <v>475</v>
      </c>
      <c r="B476" s="122">
        <v>5299</v>
      </c>
      <c r="C476" s="4" t="s">
        <v>2081</v>
      </c>
      <c r="D476" s="4" t="s">
        <v>274</v>
      </c>
      <c r="E476" s="4" t="s">
        <v>262</v>
      </c>
      <c r="F476" s="27">
        <f t="shared" si="6"/>
        <v>1</v>
      </c>
      <c r="G476" s="4" t="s">
        <v>357</v>
      </c>
    </row>
    <row r="477" spans="1:7" ht="13.5" hidden="1">
      <c r="A477" s="31">
        <v>476</v>
      </c>
      <c r="B477" s="122">
        <v>5300</v>
      </c>
      <c r="C477" s="4" t="s">
        <v>2082</v>
      </c>
      <c r="D477" s="4" t="s">
        <v>785</v>
      </c>
      <c r="E477" s="4" t="s">
        <v>262</v>
      </c>
      <c r="F477" s="27">
        <f t="shared" si="6"/>
        <v>1</v>
      </c>
      <c r="G477" s="4" t="s">
        <v>357</v>
      </c>
    </row>
    <row r="478" spans="1:7" ht="13.5" hidden="1">
      <c r="A478" s="31">
        <v>477</v>
      </c>
      <c r="B478" s="122">
        <v>5301</v>
      </c>
      <c r="C478" s="4" t="s">
        <v>2083</v>
      </c>
      <c r="D478" s="4" t="s">
        <v>603</v>
      </c>
      <c r="E478" s="4" t="s">
        <v>262</v>
      </c>
      <c r="F478" s="27">
        <f t="shared" si="6"/>
        <v>1</v>
      </c>
      <c r="G478" s="4" t="s">
        <v>357</v>
      </c>
    </row>
    <row r="479" spans="1:7" ht="13.5" hidden="1">
      <c r="A479" s="31">
        <v>478</v>
      </c>
      <c r="B479" s="122">
        <v>5302</v>
      </c>
      <c r="C479" s="4" t="s">
        <v>2084</v>
      </c>
      <c r="D479" s="4" t="s">
        <v>277</v>
      </c>
      <c r="E479" s="4" t="s">
        <v>263</v>
      </c>
      <c r="F479" s="27">
        <f t="shared" si="6"/>
        <v>2</v>
      </c>
      <c r="G479" s="4" t="s">
        <v>357</v>
      </c>
    </row>
    <row r="480" spans="1:7" ht="13.5" hidden="1">
      <c r="A480" s="31">
        <v>479</v>
      </c>
      <c r="B480" s="122">
        <v>5303</v>
      </c>
      <c r="C480" s="4" t="s">
        <v>2085</v>
      </c>
      <c r="D480" s="4" t="s">
        <v>786</v>
      </c>
      <c r="E480" s="4" t="s">
        <v>262</v>
      </c>
      <c r="F480" s="27">
        <f t="shared" si="6"/>
        <v>1</v>
      </c>
      <c r="G480" s="4" t="s">
        <v>357</v>
      </c>
    </row>
    <row r="481" spans="1:7" ht="13.5" hidden="1">
      <c r="A481" s="31">
        <v>480</v>
      </c>
      <c r="B481" s="122">
        <v>5304</v>
      </c>
      <c r="C481" s="4" t="s">
        <v>2086</v>
      </c>
      <c r="D481" s="4" t="s">
        <v>787</v>
      </c>
      <c r="E481" s="4" t="s">
        <v>262</v>
      </c>
      <c r="F481" s="27">
        <f t="shared" si="6"/>
        <v>1</v>
      </c>
      <c r="G481" s="4" t="s">
        <v>357</v>
      </c>
    </row>
    <row r="482" spans="1:7" ht="13.5" hidden="1">
      <c r="A482" s="31">
        <v>481</v>
      </c>
      <c r="B482" s="122">
        <v>5305</v>
      </c>
      <c r="C482" s="4" t="s">
        <v>2087</v>
      </c>
      <c r="D482" s="4" t="s">
        <v>514</v>
      </c>
      <c r="E482" s="4" t="s">
        <v>262</v>
      </c>
      <c r="F482" s="27">
        <f t="shared" si="6"/>
        <v>1</v>
      </c>
      <c r="G482" s="4" t="s">
        <v>357</v>
      </c>
    </row>
    <row r="483" spans="1:7" ht="13.5" hidden="1">
      <c r="A483" s="31">
        <v>482</v>
      </c>
      <c r="B483" s="122">
        <v>5306</v>
      </c>
      <c r="C483" s="4" t="s">
        <v>2088</v>
      </c>
      <c r="D483" s="4" t="s">
        <v>677</v>
      </c>
      <c r="E483" s="4" t="s">
        <v>262</v>
      </c>
      <c r="F483" s="27">
        <f t="shared" si="6"/>
        <v>1</v>
      </c>
      <c r="G483" s="4" t="s">
        <v>357</v>
      </c>
    </row>
    <row r="484" spans="1:7" ht="13.5" hidden="1">
      <c r="A484" s="31">
        <v>483</v>
      </c>
      <c r="B484" s="122">
        <v>5307</v>
      </c>
      <c r="C484" s="4" t="s">
        <v>2089</v>
      </c>
      <c r="D484" s="4" t="s">
        <v>661</v>
      </c>
      <c r="E484" s="4" t="s">
        <v>262</v>
      </c>
      <c r="F484" s="27">
        <f t="shared" si="6"/>
        <v>1</v>
      </c>
      <c r="G484" s="4" t="s">
        <v>357</v>
      </c>
    </row>
    <row r="485" spans="1:7" ht="13.5" hidden="1">
      <c r="A485" s="31">
        <v>484</v>
      </c>
      <c r="B485" s="122">
        <v>5308</v>
      </c>
      <c r="C485" s="4" t="s">
        <v>2090</v>
      </c>
      <c r="D485" s="4" t="s">
        <v>641</v>
      </c>
      <c r="E485" s="4" t="s">
        <v>262</v>
      </c>
      <c r="F485" s="27">
        <f t="shared" si="6"/>
        <v>1</v>
      </c>
      <c r="G485" s="4" t="s">
        <v>357</v>
      </c>
    </row>
    <row r="486" spans="1:7" ht="13.5" hidden="1">
      <c r="A486" s="31">
        <v>485</v>
      </c>
      <c r="B486" s="122">
        <v>5309</v>
      </c>
      <c r="C486" s="4" t="s">
        <v>2091</v>
      </c>
      <c r="D486" s="4" t="s">
        <v>681</v>
      </c>
      <c r="E486" s="4" t="s">
        <v>262</v>
      </c>
      <c r="F486" s="27">
        <f t="shared" si="6"/>
        <v>1</v>
      </c>
      <c r="G486" s="4" t="s">
        <v>357</v>
      </c>
    </row>
    <row r="487" spans="1:7" ht="13.5" hidden="1">
      <c r="A487" s="31">
        <v>486</v>
      </c>
      <c r="B487" s="122">
        <v>5310</v>
      </c>
      <c r="C487" s="4" t="s">
        <v>2092</v>
      </c>
      <c r="D487" s="4" t="s">
        <v>679</v>
      </c>
      <c r="E487" s="4" t="s">
        <v>262</v>
      </c>
      <c r="F487" s="27">
        <f t="shared" si="6"/>
        <v>1</v>
      </c>
      <c r="G487" s="4" t="s">
        <v>357</v>
      </c>
    </row>
    <row r="488" spans="1:7" ht="13.5" hidden="1">
      <c r="A488" s="31">
        <v>487</v>
      </c>
      <c r="B488" s="122">
        <v>5311</v>
      </c>
      <c r="C488" s="4" t="s">
        <v>2093</v>
      </c>
      <c r="D488" s="4" t="s">
        <v>1890</v>
      </c>
      <c r="E488" s="4" t="s">
        <v>262</v>
      </c>
      <c r="F488" s="27">
        <f t="shared" si="6"/>
        <v>1</v>
      </c>
      <c r="G488" s="4" t="s">
        <v>357</v>
      </c>
    </row>
    <row r="489" spans="1:7" ht="13.5" hidden="1">
      <c r="A489" s="31">
        <v>488</v>
      </c>
      <c r="B489" s="122">
        <v>5312</v>
      </c>
      <c r="C489" s="4" t="s">
        <v>2094</v>
      </c>
      <c r="D489" s="4" t="s">
        <v>1891</v>
      </c>
      <c r="E489" s="4" t="s">
        <v>262</v>
      </c>
      <c r="F489" s="27">
        <f t="shared" si="6"/>
        <v>1</v>
      </c>
      <c r="G489" s="4" t="s">
        <v>357</v>
      </c>
    </row>
    <row r="490" spans="1:7" ht="13.5" hidden="1">
      <c r="A490" s="31">
        <v>489</v>
      </c>
      <c r="B490" s="122">
        <v>5313</v>
      </c>
      <c r="C490" s="4" t="s">
        <v>2095</v>
      </c>
      <c r="D490" s="4" t="s">
        <v>1892</v>
      </c>
      <c r="E490" s="4" t="s">
        <v>262</v>
      </c>
      <c r="F490" s="27">
        <f t="shared" si="6"/>
        <v>1</v>
      </c>
      <c r="G490" s="4" t="s">
        <v>357</v>
      </c>
    </row>
    <row r="491" spans="1:7" ht="13.5" hidden="1">
      <c r="A491" s="31">
        <v>490</v>
      </c>
      <c r="B491" s="122">
        <v>5314</v>
      </c>
      <c r="C491" s="4" t="s">
        <v>2096</v>
      </c>
      <c r="D491" s="4" t="s">
        <v>418</v>
      </c>
      <c r="E491" s="4" t="s">
        <v>263</v>
      </c>
      <c r="F491" s="27">
        <f t="shared" si="6"/>
        <v>2</v>
      </c>
      <c r="G491" s="4" t="s">
        <v>112</v>
      </c>
    </row>
    <row r="492" spans="1:7" ht="13.5" hidden="1">
      <c r="A492" s="31">
        <v>491</v>
      </c>
      <c r="B492" s="122">
        <v>5315</v>
      </c>
      <c r="C492" s="4" t="s">
        <v>2097</v>
      </c>
      <c r="D492" s="4" t="s">
        <v>762</v>
      </c>
      <c r="E492" s="4" t="s">
        <v>262</v>
      </c>
      <c r="F492" s="27">
        <f t="shared" si="6"/>
        <v>1</v>
      </c>
      <c r="G492" s="4" t="s">
        <v>112</v>
      </c>
    </row>
    <row r="493" spans="1:7" ht="13.5" hidden="1">
      <c r="A493" s="31">
        <v>492</v>
      </c>
      <c r="B493" s="122">
        <v>5316</v>
      </c>
      <c r="C493" s="4" t="s">
        <v>2098</v>
      </c>
      <c r="D493" s="4" t="s">
        <v>539</v>
      </c>
      <c r="E493" s="4" t="s">
        <v>263</v>
      </c>
      <c r="F493" s="27">
        <f t="shared" si="6"/>
        <v>2</v>
      </c>
      <c r="G493" s="4" t="s">
        <v>112</v>
      </c>
    </row>
    <row r="494" spans="1:7" ht="13.5" hidden="1">
      <c r="A494" s="31">
        <v>493</v>
      </c>
      <c r="B494" s="122">
        <v>5317</v>
      </c>
      <c r="C494" s="4" t="s">
        <v>2099</v>
      </c>
      <c r="D494" s="4" t="s">
        <v>419</v>
      </c>
      <c r="E494" s="4" t="s">
        <v>263</v>
      </c>
      <c r="F494" s="27">
        <f t="shared" si="6"/>
        <v>2</v>
      </c>
      <c r="G494" s="4" t="s">
        <v>112</v>
      </c>
    </row>
    <row r="495" spans="1:7" ht="13.5" hidden="1">
      <c r="A495" s="31">
        <v>494</v>
      </c>
      <c r="B495" s="122">
        <v>5318</v>
      </c>
      <c r="C495" s="4" t="s">
        <v>2100</v>
      </c>
      <c r="D495" s="4" t="s">
        <v>1893</v>
      </c>
      <c r="E495" s="4" t="s">
        <v>263</v>
      </c>
      <c r="F495" s="27">
        <f t="shared" si="6"/>
        <v>2</v>
      </c>
      <c r="G495" s="4" t="s">
        <v>112</v>
      </c>
    </row>
    <row r="496" spans="1:7" ht="13.5" hidden="1">
      <c r="A496" s="31">
        <v>495</v>
      </c>
      <c r="B496" s="122">
        <v>5319</v>
      </c>
      <c r="C496" s="4" t="s">
        <v>2101</v>
      </c>
      <c r="D496" s="4" t="s">
        <v>420</v>
      </c>
      <c r="E496" s="4" t="s">
        <v>262</v>
      </c>
      <c r="F496" s="27">
        <f t="shared" si="6"/>
        <v>1</v>
      </c>
      <c r="G496" s="4" t="s">
        <v>112</v>
      </c>
    </row>
    <row r="497" spans="1:7" ht="13.5" hidden="1">
      <c r="A497" s="31">
        <v>496</v>
      </c>
      <c r="B497" s="122">
        <v>5320</v>
      </c>
      <c r="C497" s="4" t="s">
        <v>2102</v>
      </c>
      <c r="D497" s="4" t="s">
        <v>634</v>
      </c>
      <c r="E497" s="4" t="s">
        <v>263</v>
      </c>
      <c r="F497" s="27">
        <f t="shared" si="6"/>
        <v>2</v>
      </c>
      <c r="G497" s="4" t="s">
        <v>112</v>
      </c>
    </row>
    <row r="498" spans="1:7" ht="13.5" hidden="1">
      <c r="A498" s="31">
        <v>497</v>
      </c>
      <c r="B498" s="122">
        <v>5321</v>
      </c>
      <c r="C498" s="4" t="s">
        <v>2103</v>
      </c>
      <c r="D498" s="4" t="s">
        <v>1894</v>
      </c>
      <c r="E498" s="4" t="s">
        <v>263</v>
      </c>
      <c r="F498" s="27">
        <f t="shared" si="6"/>
        <v>2</v>
      </c>
      <c r="G498" s="4" t="s">
        <v>112</v>
      </c>
    </row>
    <row r="499" spans="1:7" ht="13.5" hidden="1">
      <c r="A499" s="31">
        <v>498</v>
      </c>
      <c r="B499" s="122">
        <v>5322</v>
      </c>
      <c r="C499" s="4" t="s">
        <v>2104</v>
      </c>
      <c r="D499" s="4" t="s">
        <v>621</v>
      </c>
      <c r="E499" s="4" t="s">
        <v>263</v>
      </c>
      <c r="F499" s="27">
        <f t="shared" si="6"/>
        <v>2</v>
      </c>
      <c r="G499" s="4" t="s">
        <v>112</v>
      </c>
    </row>
    <row r="500" spans="1:7" ht="13.5" hidden="1">
      <c r="A500" s="31">
        <v>499</v>
      </c>
      <c r="B500" s="122">
        <v>5323</v>
      </c>
      <c r="C500" s="4" t="s">
        <v>2105</v>
      </c>
      <c r="D500" s="4" t="s">
        <v>265</v>
      </c>
      <c r="E500" s="4" t="s">
        <v>262</v>
      </c>
      <c r="F500" s="27">
        <f t="shared" si="6"/>
        <v>1</v>
      </c>
      <c r="G500" s="4" t="s">
        <v>112</v>
      </c>
    </row>
    <row r="501" spans="1:7" ht="13.5" hidden="1">
      <c r="A501" s="31">
        <v>500</v>
      </c>
      <c r="B501" s="122">
        <v>5324</v>
      </c>
      <c r="C501" s="4" t="s">
        <v>2106</v>
      </c>
      <c r="D501" s="4" t="s">
        <v>421</v>
      </c>
      <c r="E501" s="4" t="s">
        <v>263</v>
      </c>
      <c r="F501" s="27">
        <f aca="true" t="shared" si="7" ref="F501:F564">IF(E501="男",1,2)</f>
        <v>2</v>
      </c>
      <c r="G501" s="4" t="s">
        <v>112</v>
      </c>
    </row>
    <row r="502" spans="1:7" ht="13.5" hidden="1">
      <c r="A502" s="31">
        <v>501</v>
      </c>
      <c r="B502" s="122">
        <v>5325</v>
      </c>
      <c r="C502" s="4" t="s">
        <v>2107</v>
      </c>
      <c r="D502" s="4" t="s">
        <v>903</v>
      </c>
      <c r="E502" s="4" t="s">
        <v>262</v>
      </c>
      <c r="F502" s="27">
        <f t="shared" si="7"/>
        <v>1</v>
      </c>
      <c r="G502" s="4" t="s">
        <v>112</v>
      </c>
    </row>
    <row r="503" spans="1:7" ht="13.5" hidden="1">
      <c r="A503" s="31">
        <v>502</v>
      </c>
      <c r="B503" s="122">
        <v>5326</v>
      </c>
      <c r="C503" s="4" t="s">
        <v>2108</v>
      </c>
      <c r="D503" s="4" t="s">
        <v>422</v>
      </c>
      <c r="E503" s="4" t="s">
        <v>263</v>
      </c>
      <c r="F503" s="27">
        <f t="shared" si="7"/>
        <v>2</v>
      </c>
      <c r="G503" s="4" t="s">
        <v>112</v>
      </c>
    </row>
    <row r="504" spans="1:7" ht="13.5" hidden="1">
      <c r="A504" s="31">
        <v>503</v>
      </c>
      <c r="B504" s="122">
        <v>5327</v>
      </c>
      <c r="C504" s="4" t="s">
        <v>2109</v>
      </c>
      <c r="D504" s="4" t="s">
        <v>606</v>
      </c>
      <c r="E504" s="4" t="s">
        <v>262</v>
      </c>
      <c r="F504" s="27">
        <f t="shared" si="7"/>
        <v>1</v>
      </c>
      <c r="G504" s="4" t="s">
        <v>112</v>
      </c>
    </row>
    <row r="505" spans="1:7" ht="13.5" hidden="1">
      <c r="A505" s="31">
        <v>504</v>
      </c>
      <c r="B505" s="122">
        <v>5328</v>
      </c>
      <c r="C505" s="4" t="s">
        <v>2110</v>
      </c>
      <c r="D505" s="4" t="s">
        <v>278</v>
      </c>
      <c r="E505" s="4" t="s">
        <v>263</v>
      </c>
      <c r="F505" s="27">
        <f t="shared" si="7"/>
        <v>2</v>
      </c>
      <c r="G505" s="4" t="s">
        <v>112</v>
      </c>
    </row>
    <row r="506" spans="1:7" ht="13.5" hidden="1">
      <c r="A506" s="31">
        <v>505</v>
      </c>
      <c r="B506" s="122">
        <v>5329</v>
      </c>
      <c r="C506" s="4" t="s">
        <v>2111</v>
      </c>
      <c r="D506" s="4" t="s">
        <v>424</v>
      </c>
      <c r="E506" s="4" t="s">
        <v>263</v>
      </c>
      <c r="F506" s="27">
        <f t="shared" si="7"/>
        <v>2</v>
      </c>
      <c r="G506" s="4" t="s">
        <v>112</v>
      </c>
    </row>
    <row r="507" spans="1:7" ht="13.5" hidden="1">
      <c r="A507" s="31">
        <v>506</v>
      </c>
      <c r="B507" s="122">
        <v>5330</v>
      </c>
      <c r="C507" s="4" t="s">
        <v>2112</v>
      </c>
      <c r="D507" s="4" t="s">
        <v>593</v>
      </c>
      <c r="E507" s="4" t="s">
        <v>263</v>
      </c>
      <c r="F507" s="27">
        <f t="shared" si="7"/>
        <v>2</v>
      </c>
      <c r="G507" s="4" t="s">
        <v>112</v>
      </c>
    </row>
    <row r="508" spans="1:7" ht="13.5" hidden="1">
      <c r="A508" s="31">
        <v>507</v>
      </c>
      <c r="B508" s="122">
        <v>5331</v>
      </c>
      <c r="C508" s="4" t="s">
        <v>2113</v>
      </c>
      <c r="D508" s="4" t="s">
        <v>1895</v>
      </c>
      <c r="E508" s="4" t="s">
        <v>263</v>
      </c>
      <c r="F508" s="27">
        <f t="shared" si="7"/>
        <v>2</v>
      </c>
      <c r="G508" s="4" t="s">
        <v>112</v>
      </c>
    </row>
    <row r="509" spans="1:7" ht="13.5" hidden="1">
      <c r="A509" s="31">
        <v>508</v>
      </c>
      <c r="B509" s="122">
        <v>5332</v>
      </c>
      <c r="C509" s="4" t="s">
        <v>2114</v>
      </c>
      <c r="D509" s="4" t="s">
        <v>425</v>
      </c>
      <c r="E509" s="4" t="s">
        <v>262</v>
      </c>
      <c r="F509" s="27">
        <f t="shared" si="7"/>
        <v>1</v>
      </c>
      <c r="G509" s="4" t="s">
        <v>112</v>
      </c>
    </row>
    <row r="510" spans="1:7" ht="13.5" hidden="1">
      <c r="A510" s="31">
        <v>509</v>
      </c>
      <c r="B510" s="122">
        <v>5333</v>
      </c>
      <c r="C510" s="4" t="s">
        <v>2115</v>
      </c>
      <c r="D510" s="4" t="s">
        <v>426</v>
      </c>
      <c r="E510" s="4" t="s">
        <v>262</v>
      </c>
      <c r="F510" s="27">
        <f t="shared" si="7"/>
        <v>1</v>
      </c>
      <c r="G510" s="4" t="s">
        <v>112</v>
      </c>
    </row>
    <row r="511" spans="1:7" ht="13.5" hidden="1">
      <c r="A511" s="31">
        <v>510</v>
      </c>
      <c r="B511" s="122">
        <v>5334</v>
      </c>
      <c r="C511" s="4" t="s">
        <v>2116</v>
      </c>
      <c r="D511" s="4" t="s">
        <v>1896</v>
      </c>
      <c r="E511" s="4" t="s">
        <v>262</v>
      </c>
      <c r="F511" s="27">
        <f t="shared" si="7"/>
        <v>1</v>
      </c>
      <c r="G511" s="4" t="s">
        <v>112</v>
      </c>
    </row>
    <row r="512" spans="1:7" ht="13.5" hidden="1">
      <c r="A512" s="31">
        <v>511</v>
      </c>
      <c r="B512" s="122">
        <v>5335</v>
      </c>
      <c r="C512" s="4" t="s">
        <v>2117</v>
      </c>
      <c r="D512" s="4" t="s">
        <v>1897</v>
      </c>
      <c r="E512" s="4" t="s">
        <v>263</v>
      </c>
      <c r="F512" s="27">
        <f t="shared" si="7"/>
        <v>2</v>
      </c>
      <c r="G512" s="4" t="s">
        <v>112</v>
      </c>
    </row>
    <row r="513" spans="1:7" ht="13.5" hidden="1">
      <c r="A513" s="31">
        <v>512</v>
      </c>
      <c r="B513" s="122">
        <v>5336</v>
      </c>
      <c r="C513" s="4" t="s">
        <v>2118</v>
      </c>
      <c r="D513" s="4" t="s">
        <v>500</v>
      </c>
      <c r="E513" s="4" t="s">
        <v>263</v>
      </c>
      <c r="F513" s="27">
        <f t="shared" si="7"/>
        <v>2</v>
      </c>
      <c r="G513" s="4" t="s">
        <v>112</v>
      </c>
    </row>
    <row r="514" spans="1:7" ht="13.5" hidden="1">
      <c r="A514" s="31">
        <v>513</v>
      </c>
      <c r="B514" s="122">
        <v>5337</v>
      </c>
      <c r="C514" s="4" t="s">
        <v>2119</v>
      </c>
      <c r="D514" s="4" t="s">
        <v>269</v>
      </c>
      <c r="E514" s="4" t="s">
        <v>262</v>
      </c>
      <c r="F514" s="27">
        <f t="shared" si="7"/>
        <v>1</v>
      </c>
      <c r="G514" s="4" t="s">
        <v>111</v>
      </c>
    </row>
    <row r="515" spans="1:7" ht="13.5" hidden="1">
      <c r="A515" s="31">
        <v>514</v>
      </c>
      <c r="B515" s="122">
        <v>5338</v>
      </c>
      <c r="C515" s="4" t="s">
        <v>2120</v>
      </c>
      <c r="D515" s="4" t="s">
        <v>386</v>
      </c>
      <c r="E515" s="4" t="s">
        <v>262</v>
      </c>
      <c r="F515" s="27">
        <f t="shared" si="7"/>
        <v>1</v>
      </c>
      <c r="G515" s="4" t="s">
        <v>111</v>
      </c>
    </row>
    <row r="516" spans="1:7" ht="13.5" hidden="1">
      <c r="A516" s="31">
        <v>515</v>
      </c>
      <c r="B516" s="122">
        <v>5339</v>
      </c>
      <c r="C516" s="4" t="s">
        <v>2121</v>
      </c>
      <c r="D516" s="4" t="s">
        <v>384</v>
      </c>
      <c r="E516" s="4" t="s">
        <v>262</v>
      </c>
      <c r="F516" s="27">
        <f t="shared" si="7"/>
        <v>1</v>
      </c>
      <c r="G516" s="4" t="s">
        <v>111</v>
      </c>
    </row>
    <row r="517" spans="1:7" ht="13.5" hidden="1">
      <c r="A517" s="31">
        <v>516</v>
      </c>
      <c r="B517" s="122">
        <v>5340</v>
      </c>
      <c r="C517" s="4" t="s">
        <v>2122</v>
      </c>
      <c r="D517" s="4" t="s">
        <v>271</v>
      </c>
      <c r="E517" s="4" t="s">
        <v>262</v>
      </c>
      <c r="F517" s="27">
        <f t="shared" si="7"/>
        <v>1</v>
      </c>
      <c r="G517" s="4" t="s">
        <v>111</v>
      </c>
    </row>
    <row r="518" spans="1:7" ht="13.5" hidden="1">
      <c r="A518" s="31">
        <v>517</v>
      </c>
      <c r="B518" s="122">
        <v>5341</v>
      </c>
      <c r="C518" s="4" t="s">
        <v>2123</v>
      </c>
      <c r="D518" s="4" t="s">
        <v>383</v>
      </c>
      <c r="E518" s="4" t="s">
        <v>262</v>
      </c>
      <c r="F518" s="27">
        <f t="shared" si="7"/>
        <v>1</v>
      </c>
      <c r="G518" s="4" t="s">
        <v>111</v>
      </c>
    </row>
    <row r="519" spans="1:7" ht="13.5" hidden="1">
      <c r="A519" s="31">
        <v>518</v>
      </c>
      <c r="B519" s="122">
        <v>5342</v>
      </c>
      <c r="C519" s="4" t="s">
        <v>2124</v>
      </c>
      <c r="D519" s="4" t="s">
        <v>385</v>
      </c>
      <c r="E519" s="4" t="s">
        <v>262</v>
      </c>
      <c r="F519" s="27">
        <f t="shared" si="7"/>
        <v>1</v>
      </c>
      <c r="G519" s="4" t="s">
        <v>111</v>
      </c>
    </row>
    <row r="520" spans="1:7" ht="13.5" hidden="1">
      <c r="A520" s="31">
        <v>519</v>
      </c>
      <c r="B520" s="122">
        <v>5343</v>
      </c>
      <c r="C520" s="4" t="s">
        <v>2125</v>
      </c>
      <c r="D520" s="4" t="s">
        <v>387</v>
      </c>
      <c r="E520" s="4" t="s">
        <v>262</v>
      </c>
      <c r="F520" s="27">
        <f t="shared" si="7"/>
        <v>1</v>
      </c>
      <c r="G520" s="4" t="s">
        <v>111</v>
      </c>
    </row>
    <row r="521" spans="1:7" ht="13.5" hidden="1">
      <c r="A521" s="31">
        <v>520</v>
      </c>
      <c r="B521" s="122">
        <v>5344</v>
      </c>
      <c r="C521" s="4" t="s">
        <v>2126</v>
      </c>
      <c r="D521" s="4" t="s">
        <v>268</v>
      </c>
      <c r="E521" s="4" t="s">
        <v>262</v>
      </c>
      <c r="F521" s="27">
        <f t="shared" si="7"/>
        <v>1</v>
      </c>
      <c r="G521" s="4" t="s">
        <v>111</v>
      </c>
    </row>
    <row r="522" spans="1:7" ht="13.5" hidden="1">
      <c r="A522" s="31">
        <v>521</v>
      </c>
      <c r="B522" s="122">
        <v>5345</v>
      </c>
      <c r="C522" s="4" t="s">
        <v>2127</v>
      </c>
      <c r="D522" s="4" t="s">
        <v>388</v>
      </c>
      <c r="E522" s="4" t="s">
        <v>262</v>
      </c>
      <c r="F522" s="27">
        <f t="shared" si="7"/>
        <v>1</v>
      </c>
      <c r="G522" s="4" t="s">
        <v>111</v>
      </c>
    </row>
    <row r="523" spans="1:7" ht="13.5" hidden="1">
      <c r="A523" s="31">
        <v>522</v>
      </c>
      <c r="B523" s="122">
        <v>5346</v>
      </c>
      <c r="C523" s="4" t="s">
        <v>2128</v>
      </c>
      <c r="D523" s="4" t="s">
        <v>757</v>
      </c>
      <c r="E523" s="4" t="s">
        <v>262</v>
      </c>
      <c r="F523" s="27">
        <f t="shared" si="7"/>
        <v>1</v>
      </c>
      <c r="G523" s="4" t="s">
        <v>111</v>
      </c>
    </row>
    <row r="524" spans="1:7" ht="13.5" hidden="1">
      <c r="A524" s="31">
        <v>523</v>
      </c>
      <c r="B524" s="122">
        <v>5347</v>
      </c>
      <c r="C524" s="4" t="s">
        <v>2129</v>
      </c>
      <c r="D524" s="4" t="s">
        <v>526</v>
      </c>
      <c r="E524" s="4" t="s">
        <v>262</v>
      </c>
      <c r="F524" s="27">
        <f t="shared" si="7"/>
        <v>1</v>
      </c>
      <c r="G524" s="4" t="s">
        <v>111</v>
      </c>
    </row>
    <row r="525" spans="1:7" ht="13.5" hidden="1">
      <c r="A525" s="31">
        <v>524</v>
      </c>
      <c r="B525" s="122">
        <v>5348</v>
      </c>
      <c r="C525" s="4" t="s">
        <v>2130</v>
      </c>
      <c r="D525" s="4" t="s">
        <v>471</v>
      </c>
      <c r="E525" s="4" t="s">
        <v>262</v>
      </c>
      <c r="F525" s="27">
        <f t="shared" si="7"/>
        <v>1</v>
      </c>
      <c r="G525" s="4" t="s">
        <v>111</v>
      </c>
    </row>
    <row r="526" spans="1:7" ht="13.5" hidden="1">
      <c r="A526" s="31">
        <v>525</v>
      </c>
      <c r="B526" s="122">
        <v>5349</v>
      </c>
      <c r="C526" s="4" t="s">
        <v>2131</v>
      </c>
      <c r="D526" s="4" t="s">
        <v>710</v>
      </c>
      <c r="E526" s="4" t="s">
        <v>262</v>
      </c>
      <c r="F526" s="27">
        <f t="shared" si="7"/>
        <v>1</v>
      </c>
      <c r="G526" s="4" t="s">
        <v>111</v>
      </c>
    </row>
    <row r="527" spans="1:7" ht="13.5" hidden="1">
      <c r="A527" s="31">
        <v>526</v>
      </c>
      <c r="B527" s="122">
        <v>5350</v>
      </c>
      <c r="C527" s="4" t="s">
        <v>2132</v>
      </c>
      <c r="D527" s="4" t="s">
        <v>709</v>
      </c>
      <c r="E527" s="4" t="s">
        <v>262</v>
      </c>
      <c r="F527" s="27">
        <f t="shared" si="7"/>
        <v>1</v>
      </c>
      <c r="G527" s="4" t="s">
        <v>111</v>
      </c>
    </row>
    <row r="528" spans="1:7" ht="13.5" hidden="1">
      <c r="A528" s="31">
        <v>527</v>
      </c>
      <c r="B528" s="122">
        <v>5351</v>
      </c>
      <c r="C528" s="4" t="s">
        <v>2133</v>
      </c>
      <c r="D528" s="4" t="s">
        <v>713</v>
      </c>
      <c r="E528" s="4" t="s">
        <v>262</v>
      </c>
      <c r="F528" s="27">
        <f t="shared" si="7"/>
        <v>1</v>
      </c>
      <c r="G528" s="4" t="s">
        <v>111</v>
      </c>
    </row>
    <row r="529" spans="1:7" ht="13.5" hidden="1">
      <c r="A529" s="31">
        <v>528</v>
      </c>
      <c r="B529" s="122">
        <v>5352</v>
      </c>
      <c r="C529" s="4" t="s">
        <v>2134</v>
      </c>
      <c r="D529" s="4" t="s">
        <v>708</v>
      </c>
      <c r="E529" s="4" t="s">
        <v>262</v>
      </c>
      <c r="F529" s="27">
        <f t="shared" si="7"/>
        <v>1</v>
      </c>
      <c r="G529" s="4" t="s">
        <v>111</v>
      </c>
    </row>
    <row r="530" spans="1:7" ht="13.5" hidden="1">
      <c r="A530" s="31">
        <v>529</v>
      </c>
      <c r="B530" s="122">
        <v>5353</v>
      </c>
      <c r="C530" s="4" t="s">
        <v>2135</v>
      </c>
      <c r="D530" s="4" t="s">
        <v>656</v>
      </c>
      <c r="E530" s="4" t="s">
        <v>262</v>
      </c>
      <c r="F530" s="27">
        <f t="shared" si="7"/>
        <v>1</v>
      </c>
      <c r="G530" s="4" t="s">
        <v>111</v>
      </c>
    </row>
    <row r="531" spans="1:7" ht="13.5" hidden="1">
      <c r="A531" s="31">
        <v>530</v>
      </c>
      <c r="B531" s="122">
        <v>5354</v>
      </c>
      <c r="C531" s="4" t="s">
        <v>2136</v>
      </c>
      <c r="D531" s="4" t="s">
        <v>515</v>
      </c>
      <c r="E531" s="4" t="s">
        <v>262</v>
      </c>
      <c r="F531" s="27">
        <f t="shared" si="7"/>
        <v>1</v>
      </c>
      <c r="G531" s="4" t="s">
        <v>111</v>
      </c>
    </row>
    <row r="532" spans="1:7" ht="13.5" hidden="1">
      <c r="A532" s="31">
        <v>531</v>
      </c>
      <c r="B532" s="122">
        <v>5355</v>
      </c>
      <c r="C532" s="4" t="s">
        <v>2137</v>
      </c>
      <c r="D532" s="4" t="s">
        <v>280</v>
      </c>
      <c r="E532" s="4" t="s">
        <v>262</v>
      </c>
      <c r="F532" s="27">
        <f t="shared" si="7"/>
        <v>1</v>
      </c>
      <c r="G532" s="4" t="s">
        <v>111</v>
      </c>
    </row>
    <row r="533" spans="1:7" ht="13.5" hidden="1">
      <c r="A533" s="31">
        <v>532</v>
      </c>
      <c r="B533" s="122">
        <v>5356</v>
      </c>
      <c r="C533" s="4" t="s">
        <v>2138</v>
      </c>
      <c r="D533" s="4" t="s">
        <v>548</v>
      </c>
      <c r="E533" s="4" t="s">
        <v>262</v>
      </c>
      <c r="F533" s="27">
        <f t="shared" si="7"/>
        <v>1</v>
      </c>
      <c r="G533" s="4" t="s">
        <v>111</v>
      </c>
    </row>
    <row r="534" spans="1:7" ht="13.5" hidden="1">
      <c r="A534" s="31">
        <v>533</v>
      </c>
      <c r="B534" s="122">
        <v>5357</v>
      </c>
      <c r="C534" s="4" t="s">
        <v>2139</v>
      </c>
      <c r="D534" s="4" t="s">
        <v>1898</v>
      </c>
      <c r="E534" s="4" t="s">
        <v>262</v>
      </c>
      <c r="F534" s="27">
        <f t="shared" si="7"/>
        <v>1</v>
      </c>
      <c r="G534" s="4" t="s">
        <v>111</v>
      </c>
    </row>
    <row r="535" spans="1:7" ht="13.5" hidden="1">
      <c r="A535" s="31">
        <v>534</v>
      </c>
      <c r="B535" s="122">
        <v>5358</v>
      </c>
      <c r="C535" s="4" t="s">
        <v>2140</v>
      </c>
      <c r="D535" s="4" t="s">
        <v>547</v>
      </c>
      <c r="E535" s="4" t="s">
        <v>262</v>
      </c>
      <c r="F535" s="27">
        <f t="shared" si="7"/>
        <v>1</v>
      </c>
      <c r="G535" s="4" t="s">
        <v>111</v>
      </c>
    </row>
    <row r="536" spans="1:7" ht="13.5" hidden="1">
      <c r="A536" s="31">
        <v>535</v>
      </c>
      <c r="B536" s="122">
        <v>5359</v>
      </c>
      <c r="C536" s="4" t="s">
        <v>2141</v>
      </c>
      <c r="D536" s="4" t="s">
        <v>717</v>
      </c>
      <c r="E536" s="4" t="s">
        <v>262</v>
      </c>
      <c r="F536" s="27">
        <f t="shared" si="7"/>
        <v>1</v>
      </c>
      <c r="G536" s="4" t="s">
        <v>111</v>
      </c>
    </row>
    <row r="537" spans="1:7" ht="13.5" hidden="1">
      <c r="A537" s="31">
        <v>536</v>
      </c>
      <c r="B537" s="122">
        <v>5360</v>
      </c>
      <c r="C537" s="4" t="s">
        <v>2142</v>
      </c>
      <c r="D537" s="4" t="s">
        <v>1899</v>
      </c>
      <c r="E537" s="4" t="s">
        <v>262</v>
      </c>
      <c r="F537" s="27">
        <f t="shared" si="7"/>
        <v>1</v>
      </c>
      <c r="G537" s="4" t="s">
        <v>111</v>
      </c>
    </row>
    <row r="538" spans="1:7" ht="13.5" hidden="1">
      <c r="A538" s="31">
        <v>537</v>
      </c>
      <c r="B538" s="122">
        <v>5361</v>
      </c>
      <c r="C538" s="4" t="s">
        <v>2143</v>
      </c>
      <c r="D538" s="4" t="s">
        <v>477</v>
      </c>
      <c r="E538" s="4" t="s">
        <v>262</v>
      </c>
      <c r="F538" s="27">
        <f t="shared" si="7"/>
        <v>1</v>
      </c>
      <c r="G538" s="4" t="s">
        <v>111</v>
      </c>
    </row>
    <row r="539" spans="1:7" ht="13.5" hidden="1">
      <c r="A539" s="31">
        <v>538</v>
      </c>
      <c r="B539" s="122">
        <v>5362</v>
      </c>
      <c r="C539" s="4" t="s">
        <v>2144</v>
      </c>
      <c r="D539" s="4" t="s">
        <v>565</v>
      </c>
      <c r="E539" s="4" t="s">
        <v>262</v>
      </c>
      <c r="F539" s="27">
        <f t="shared" si="7"/>
        <v>1</v>
      </c>
      <c r="G539" s="4" t="s">
        <v>111</v>
      </c>
    </row>
    <row r="540" spans="1:7" ht="13.5" hidden="1">
      <c r="A540" s="31">
        <v>539</v>
      </c>
      <c r="B540" s="122">
        <v>5363</v>
      </c>
      <c r="C540" s="4" t="s">
        <v>2145</v>
      </c>
      <c r="D540" s="4" t="s">
        <v>678</v>
      </c>
      <c r="E540" s="4" t="s">
        <v>262</v>
      </c>
      <c r="F540" s="27">
        <f t="shared" si="7"/>
        <v>1</v>
      </c>
      <c r="G540" s="4" t="s">
        <v>111</v>
      </c>
    </row>
    <row r="541" spans="1:7" ht="13.5" hidden="1">
      <c r="A541" s="31">
        <v>540</v>
      </c>
      <c r="B541" s="122">
        <v>5364</v>
      </c>
      <c r="C541" s="4" t="s">
        <v>2146</v>
      </c>
      <c r="D541" s="4" t="s">
        <v>1900</v>
      </c>
      <c r="E541" s="4" t="s">
        <v>262</v>
      </c>
      <c r="F541" s="27">
        <f t="shared" si="7"/>
        <v>1</v>
      </c>
      <c r="G541" s="4" t="s">
        <v>111</v>
      </c>
    </row>
    <row r="542" spans="1:7" ht="13.5" hidden="1">
      <c r="A542" s="31">
        <v>541</v>
      </c>
      <c r="B542" s="122">
        <v>5365</v>
      </c>
      <c r="C542" s="4" t="s">
        <v>2147</v>
      </c>
      <c r="D542" s="4" t="s">
        <v>503</v>
      </c>
      <c r="E542" s="4" t="s">
        <v>262</v>
      </c>
      <c r="F542" s="27">
        <f t="shared" si="7"/>
        <v>1</v>
      </c>
      <c r="G542" s="4" t="s">
        <v>111</v>
      </c>
    </row>
    <row r="543" spans="1:7" ht="13.5" hidden="1">
      <c r="A543" s="31">
        <v>542</v>
      </c>
      <c r="B543" s="122">
        <v>5366</v>
      </c>
      <c r="C543" s="4" t="s">
        <v>2148</v>
      </c>
      <c r="D543" s="4" t="s">
        <v>642</v>
      </c>
      <c r="E543" s="4" t="s">
        <v>262</v>
      </c>
      <c r="F543" s="27">
        <f t="shared" si="7"/>
        <v>1</v>
      </c>
      <c r="G543" s="4" t="s">
        <v>111</v>
      </c>
    </row>
    <row r="544" spans="1:7" ht="13.5" hidden="1">
      <c r="A544" s="31">
        <v>543</v>
      </c>
      <c r="B544" s="122">
        <v>5367</v>
      </c>
      <c r="C544" s="4" t="s">
        <v>2149</v>
      </c>
      <c r="D544" s="4" t="s">
        <v>524</v>
      </c>
      <c r="E544" s="4" t="s">
        <v>262</v>
      </c>
      <c r="F544" s="27">
        <f t="shared" si="7"/>
        <v>1</v>
      </c>
      <c r="G544" s="4" t="s">
        <v>111</v>
      </c>
    </row>
    <row r="545" spans="1:7" ht="13.5" hidden="1">
      <c r="A545" s="31">
        <v>544</v>
      </c>
      <c r="B545" s="122">
        <v>5368</v>
      </c>
      <c r="C545" s="4" t="s">
        <v>2150</v>
      </c>
      <c r="D545" s="4" t="s">
        <v>523</v>
      </c>
      <c r="E545" s="4" t="s">
        <v>262</v>
      </c>
      <c r="F545" s="27">
        <f t="shared" si="7"/>
        <v>1</v>
      </c>
      <c r="G545" s="4" t="s">
        <v>111</v>
      </c>
    </row>
    <row r="546" spans="1:7" ht="13.5" hidden="1">
      <c r="A546" s="31">
        <v>545</v>
      </c>
      <c r="B546" s="122">
        <v>5369</v>
      </c>
      <c r="C546" s="4" t="s">
        <v>2151</v>
      </c>
      <c r="D546" s="4" t="s">
        <v>1901</v>
      </c>
      <c r="E546" s="4" t="s">
        <v>262</v>
      </c>
      <c r="F546" s="27">
        <f t="shared" si="7"/>
        <v>1</v>
      </c>
      <c r="G546" s="4" t="s">
        <v>111</v>
      </c>
    </row>
    <row r="547" spans="1:7" ht="13.5" hidden="1">
      <c r="A547" s="31">
        <v>546</v>
      </c>
      <c r="B547" s="122">
        <v>5370</v>
      </c>
      <c r="C547" s="4" t="s">
        <v>2152</v>
      </c>
      <c r="D547" s="4" t="s">
        <v>382</v>
      </c>
      <c r="E547" s="4" t="s">
        <v>263</v>
      </c>
      <c r="F547" s="27">
        <f t="shared" si="7"/>
        <v>2</v>
      </c>
      <c r="G547" s="4" t="s">
        <v>111</v>
      </c>
    </row>
    <row r="548" spans="1:7" ht="13.5" hidden="1">
      <c r="A548" s="31">
        <v>547</v>
      </c>
      <c r="B548" s="122">
        <v>5371</v>
      </c>
      <c r="C548" s="4" t="s">
        <v>2153</v>
      </c>
      <c r="D548" s="4" t="s">
        <v>381</v>
      </c>
      <c r="E548" s="4" t="s">
        <v>263</v>
      </c>
      <c r="F548" s="27">
        <f t="shared" si="7"/>
        <v>2</v>
      </c>
      <c r="G548" s="4" t="s">
        <v>111</v>
      </c>
    </row>
    <row r="549" spans="1:7" ht="13.5" hidden="1">
      <c r="A549" s="31">
        <v>548</v>
      </c>
      <c r="B549" s="122">
        <v>5372</v>
      </c>
      <c r="C549" s="4" t="s">
        <v>2154</v>
      </c>
      <c r="D549" s="4" t="s">
        <v>758</v>
      </c>
      <c r="E549" s="4" t="s">
        <v>263</v>
      </c>
      <c r="F549" s="27">
        <f t="shared" si="7"/>
        <v>2</v>
      </c>
      <c r="G549" s="4" t="s">
        <v>111</v>
      </c>
    </row>
    <row r="550" spans="1:7" ht="13.5" hidden="1">
      <c r="A550" s="31">
        <v>549</v>
      </c>
      <c r="B550" s="122">
        <v>5373</v>
      </c>
      <c r="C550" s="4" t="s">
        <v>2155</v>
      </c>
      <c r="D550" s="4" t="s">
        <v>759</v>
      </c>
      <c r="E550" s="4" t="s">
        <v>263</v>
      </c>
      <c r="F550" s="27">
        <f t="shared" si="7"/>
        <v>2</v>
      </c>
      <c r="G550" s="4" t="s">
        <v>111</v>
      </c>
    </row>
    <row r="551" spans="1:7" ht="13.5" hidden="1">
      <c r="A551" s="31">
        <v>550</v>
      </c>
      <c r="B551" s="122">
        <v>5374</v>
      </c>
      <c r="C551" s="4" t="s">
        <v>2156</v>
      </c>
      <c r="D551" s="4" t="s">
        <v>536</v>
      </c>
      <c r="E551" s="4" t="s">
        <v>263</v>
      </c>
      <c r="F551" s="27">
        <f t="shared" si="7"/>
        <v>2</v>
      </c>
      <c r="G551" s="4" t="s">
        <v>111</v>
      </c>
    </row>
    <row r="552" spans="1:7" ht="13.5" hidden="1">
      <c r="A552" s="31">
        <v>551</v>
      </c>
      <c r="B552" s="122">
        <v>5375</v>
      </c>
      <c r="C552" s="4" t="s">
        <v>2157</v>
      </c>
      <c r="D552" s="4" t="s">
        <v>512</v>
      </c>
      <c r="E552" s="4" t="s">
        <v>263</v>
      </c>
      <c r="F552" s="27">
        <f t="shared" si="7"/>
        <v>2</v>
      </c>
      <c r="G552" s="4" t="s">
        <v>111</v>
      </c>
    </row>
    <row r="553" spans="1:7" ht="13.5" hidden="1">
      <c r="A553" s="31">
        <v>552</v>
      </c>
      <c r="B553" s="122">
        <v>5376</v>
      </c>
      <c r="C553" s="4" t="s">
        <v>2158</v>
      </c>
      <c r="D553" s="4" t="s">
        <v>760</v>
      </c>
      <c r="E553" s="4" t="s">
        <v>263</v>
      </c>
      <c r="F553" s="27">
        <f t="shared" si="7"/>
        <v>2</v>
      </c>
      <c r="G553" s="4" t="s">
        <v>111</v>
      </c>
    </row>
    <row r="554" spans="1:7" ht="13.5" hidden="1">
      <c r="A554" s="31">
        <v>553</v>
      </c>
      <c r="B554" s="122">
        <v>5377</v>
      </c>
      <c r="C554" s="4" t="s">
        <v>2159</v>
      </c>
      <c r="D554" s="4" t="s">
        <v>665</v>
      </c>
      <c r="E554" s="4" t="s">
        <v>263</v>
      </c>
      <c r="F554" s="27">
        <f t="shared" si="7"/>
        <v>2</v>
      </c>
      <c r="G554" s="4" t="s">
        <v>111</v>
      </c>
    </row>
    <row r="555" spans="1:7" ht="13.5" hidden="1">
      <c r="A555" s="31">
        <v>554</v>
      </c>
      <c r="B555" s="122">
        <v>5378</v>
      </c>
      <c r="C555" s="4" t="s">
        <v>2160</v>
      </c>
      <c r="D555" s="4" t="s">
        <v>761</v>
      </c>
      <c r="E555" s="4" t="s">
        <v>263</v>
      </c>
      <c r="F555" s="27">
        <f t="shared" si="7"/>
        <v>2</v>
      </c>
      <c r="G555" s="4" t="s">
        <v>111</v>
      </c>
    </row>
    <row r="556" spans="1:7" ht="13.5" hidden="1">
      <c r="A556" s="31">
        <v>555</v>
      </c>
      <c r="B556" s="122">
        <v>5379</v>
      </c>
      <c r="C556" s="4" t="s">
        <v>2161</v>
      </c>
      <c r="D556" s="4" t="s">
        <v>929</v>
      </c>
      <c r="E556" s="4" t="s">
        <v>263</v>
      </c>
      <c r="F556" s="27">
        <f t="shared" si="7"/>
        <v>2</v>
      </c>
      <c r="G556" s="4" t="s">
        <v>111</v>
      </c>
    </row>
    <row r="557" spans="1:7" ht="13.5" hidden="1">
      <c r="A557" s="31">
        <v>556</v>
      </c>
      <c r="B557" s="122">
        <v>5380</v>
      </c>
      <c r="C557" s="4" t="s">
        <v>2162</v>
      </c>
      <c r="D557" s="4" t="s">
        <v>1902</v>
      </c>
      <c r="E557" s="4" t="s">
        <v>263</v>
      </c>
      <c r="F557" s="27">
        <f t="shared" si="7"/>
        <v>2</v>
      </c>
      <c r="G557" s="4" t="s">
        <v>111</v>
      </c>
    </row>
    <row r="558" spans="1:7" ht="13.5" hidden="1">
      <c r="A558" s="31">
        <v>557</v>
      </c>
      <c r="B558" s="122">
        <v>5383</v>
      </c>
      <c r="C558" s="4" t="s">
        <v>2163</v>
      </c>
      <c r="D558" s="4" t="s">
        <v>468</v>
      </c>
      <c r="E558" s="4" t="s">
        <v>262</v>
      </c>
      <c r="F558" s="27">
        <f t="shared" si="7"/>
        <v>1</v>
      </c>
      <c r="G558" s="4" t="s">
        <v>119</v>
      </c>
    </row>
    <row r="559" spans="1:7" ht="13.5" hidden="1">
      <c r="A559" s="31">
        <v>558</v>
      </c>
      <c r="B559" s="122">
        <v>5384</v>
      </c>
      <c r="C559" s="4" t="s">
        <v>2164</v>
      </c>
      <c r="D559" s="4" t="s">
        <v>467</v>
      </c>
      <c r="E559" s="4" t="s">
        <v>262</v>
      </c>
      <c r="F559" s="27">
        <f t="shared" si="7"/>
        <v>1</v>
      </c>
      <c r="G559" s="4" t="s">
        <v>119</v>
      </c>
    </row>
    <row r="560" spans="1:7" ht="13.5" hidden="1">
      <c r="A560" s="31">
        <v>559</v>
      </c>
      <c r="B560" s="122">
        <v>5385</v>
      </c>
      <c r="C560" s="4" t="s">
        <v>2165</v>
      </c>
      <c r="D560" s="4" t="s">
        <v>657</v>
      </c>
      <c r="E560" s="4" t="s">
        <v>262</v>
      </c>
      <c r="F560" s="27">
        <f t="shared" si="7"/>
        <v>1</v>
      </c>
      <c r="G560" s="4" t="s">
        <v>119</v>
      </c>
    </row>
    <row r="561" spans="1:7" ht="13.5" hidden="1">
      <c r="A561" s="31">
        <v>560</v>
      </c>
      <c r="B561" s="122">
        <v>5386</v>
      </c>
      <c r="C561" s="4" t="s">
        <v>2166</v>
      </c>
      <c r="D561" s="4" t="s">
        <v>446</v>
      </c>
      <c r="E561" s="4" t="s">
        <v>262</v>
      </c>
      <c r="F561" s="27">
        <f t="shared" si="7"/>
        <v>1</v>
      </c>
      <c r="G561" s="4" t="s">
        <v>119</v>
      </c>
    </row>
    <row r="562" spans="1:7" ht="13.5" hidden="1">
      <c r="A562" s="31">
        <v>561</v>
      </c>
      <c r="B562" s="122">
        <v>5388</v>
      </c>
      <c r="C562" s="4" t="s">
        <v>2167</v>
      </c>
      <c r="D562" s="4" t="s">
        <v>643</v>
      </c>
      <c r="E562" s="4" t="s">
        <v>262</v>
      </c>
      <c r="F562" s="27">
        <f t="shared" si="7"/>
        <v>1</v>
      </c>
      <c r="G562" s="4" t="s">
        <v>119</v>
      </c>
    </row>
    <row r="563" spans="1:7" ht="13.5" hidden="1">
      <c r="A563" s="31">
        <v>562</v>
      </c>
      <c r="B563" s="122">
        <v>5389</v>
      </c>
      <c r="C563" s="4" t="s">
        <v>2168</v>
      </c>
      <c r="D563" s="4" t="s">
        <v>901</v>
      </c>
      <c r="E563" s="4" t="s">
        <v>262</v>
      </c>
      <c r="F563" s="27">
        <f t="shared" si="7"/>
        <v>1</v>
      </c>
      <c r="G563" s="4" t="s">
        <v>119</v>
      </c>
    </row>
    <row r="564" spans="1:7" ht="13.5" hidden="1">
      <c r="A564" s="31">
        <v>563</v>
      </c>
      <c r="B564" s="122">
        <v>5390</v>
      </c>
      <c r="C564" s="4" t="s">
        <v>2169</v>
      </c>
      <c r="D564" s="4" t="s">
        <v>1903</v>
      </c>
      <c r="E564" s="4" t="s">
        <v>262</v>
      </c>
      <c r="F564" s="27">
        <f t="shared" si="7"/>
        <v>1</v>
      </c>
      <c r="G564" s="4" t="s">
        <v>119</v>
      </c>
    </row>
    <row r="565" spans="1:7" ht="13.5" hidden="1">
      <c r="A565" s="31">
        <v>564</v>
      </c>
      <c r="B565" s="122">
        <v>5391</v>
      </c>
      <c r="C565" s="4" t="s">
        <v>2170</v>
      </c>
      <c r="D565" s="4" t="s">
        <v>608</v>
      </c>
      <c r="E565" s="4" t="s">
        <v>262</v>
      </c>
      <c r="F565" s="27">
        <f aca="true" t="shared" si="8" ref="F565:F628">IF(E565="男",1,2)</f>
        <v>1</v>
      </c>
      <c r="G565" s="4" t="s">
        <v>119</v>
      </c>
    </row>
    <row r="566" spans="1:7" ht="13.5" hidden="1">
      <c r="A566" s="31">
        <v>565</v>
      </c>
      <c r="B566" s="122">
        <v>5392</v>
      </c>
      <c r="C566" s="4" t="s">
        <v>2171</v>
      </c>
      <c r="D566" s="4" t="s">
        <v>1904</v>
      </c>
      <c r="E566" s="4" t="s">
        <v>262</v>
      </c>
      <c r="F566" s="27">
        <f t="shared" si="8"/>
        <v>1</v>
      </c>
      <c r="G566" s="4" t="s">
        <v>119</v>
      </c>
    </row>
    <row r="567" spans="1:7" ht="13.5" hidden="1">
      <c r="A567" s="31">
        <v>566</v>
      </c>
      <c r="B567" s="122">
        <v>5393</v>
      </c>
      <c r="C567" s="4" t="s">
        <v>2172</v>
      </c>
      <c r="D567" s="4" t="s">
        <v>469</v>
      </c>
      <c r="E567" s="4" t="s">
        <v>263</v>
      </c>
      <c r="F567" s="27">
        <f t="shared" si="8"/>
        <v>2</v>
      </c>
      <c r="G567" s="4" t="s">
        <v>119</v>
      </c>
    </row>
    <row r="568" spans="1:7" ht="13.5" hidden="1">
      <c r="A568" s="31">
        <v>567</v>
      </c>
      <c r="B568" s="122">
        <v>5394</v>
      </c>
      <c r="C568" s="4" t="s">
        <v>2173</v>
      </c>
      <c r="D568" s="4" t="s">
        <v>633</v>
      </c>
      <c r="E568" s="4" t="s">
        <v>263</v>
      </c>
      <c r="F568" s="27">
        <f t="shared" si="8"/>
        <v>2</v>
      </c>
      <c r="G568" s="4" t="s">
        <v>119</v>
      </c>
    </row>
    <row r="569" spans="1:7" ht="13.5" hidden="1">
      <c r="A569" s="31">
        <v>568</v>
      </c>
      <c r="B569" s="122">
        <v>5395</v>
      </c>
      <c r="C569" s="4" t="s">
        <v>2174</v>
      </c>
      <c r="D569" s="4" t="s">
        <v>511</v>
      </c>
      <c r="E569" s="4" t="s">
        <v>263</v>
      </c>
      <c r="F569" s="27">
        <f t="shared" si="8"/>
        <v>2</v>
      </c>
      <c r="G569" s="4" t="s">
        <v>119</v>
      </c>
    </row>
    <row r="570" spans="1:7" ht="13.5" hidden="1">
      <c r="A570" s="31">
        <v>569</v>
      </c>
      <c r="B570" s="122">
        <v>5396</v>
      </c>
      <c r="C570" s="4" t="s">
        <v>2175</v>
      </c>
      <c r="D570" s="4" t="s">
        <v>574</v>
      </c>
      <c r="E570" s="4" t="s">
        <v>263</v>
      </c>
      <c r="F570" s="27">
        <f t="shared" si="8"/>
        <v>2</v>
      </c>
      <c r="G570" s="4" t="s">
        <v>119</v>
      </c>
    </row>
    <row r="571" spans="1:7" ht="13.5" hidden="1">
      <c r="A571" s="31">
        <v>570</v>
      </c>
      <c r="B571" s="122">
        <v>5398</v>
      </c>
      <c r="C571" s="4" t="s">
        <v>2176</v>
      </c>
      <c r="D571" s="4" t="s">
        <v>490</v>
      </c>
      <c r="E571" s="4" t="s">
        <v>263</v>
      </c>
      <c r="F571" s="27">
        <f t="shared" si="8"/>
        <v>2</v>
      </c>
      <c r="G571" s="4" t="s">
        <v>119</v>
      </c>
    </row>
    <row r="572" spans="1:7" ht="13.5" hidden="1">
      <c r="A572" s="31">
        <v>571</v>
      </c>
      <c r="B572" s="122">
        <v>5399</v>
      </c>
      <c r="C572" s="4" t="s">
        <v>2177</v>
      </c>
      <c r="D572" s="4" t="s">
        <v>782</v>
      </c>
      <c r="E572" s="4" t="s">
        <v>263</v>
      </c>
      <c r="F572" s="27">
        <f t="shared" si="8"/>
        <v>2</v>
      </c>
      <c r="G572" s="4" t="s">
        <v>119</v>
      </c>
    </row>
    <row r="573" spans="1:7" ht="13.5" hidden="1">
      <c r="A573" s="31">
        <v>572</v>
      </c>
      <c r="B573" s="122">
        <v>5400</v>
      </c>
      <c r="C573" s="4" t="s">
        <v>2178</v>
      </c>
      <c r="D573" s="4" t="s">
        <v>492</v>
      </c>
      <c r="E573" s="4" t="s">
        <v>263</v>
      </c>
      <c r="F573" s="27">
        <f t="shared" si="8"/>
        <v>2</v>
      </c>
      <c r="G573" s="4" t="s">
        <v>119</v>
      </c>
    </row>
    <row r="574" spans="1:7" ht="13.5" hidden="1">
      <c r="A574" s="31">
        <v>573</v>
      </c>
      <c r="B574" s="122">
        <v>5401</v>
      </c>
      <c r="C574" s="4" t="s">
        <v>2179</v>
      </c>
      <c r="D574" s="4" t="s">
        <v>532</v>
      </c>
      <c r="E574" s="4" t="s">
        <v>263</v>
      </c>
      <c r="F574" s="27">
        <f t="shared" si="8"/>
        <v>2</v>
      </c>
      <c r="G574" s="4" t="s">
        <v>119</v>
      </c>
    </row>
    <row r="575" spans="1:7" ht="13.5" hidden="1">
      <c r="A575" s="31">
        <v>574</v>
      </c>
      <c r="B575" s="122">
        <v>5402</v>
      </c>
      <c r="C575" s="4" t="s">
        <v>2180</v>
      </c>
      <c r="D575" s="4" t="s">
        <v>801</v>
      </c>
      <c r="E575" s="4" t="s">
        <v>263</v>
      </c>
      <c r="F575" s="27">
        <f t="shared" si="8"/>
        <v>2</v>
      </c>
      <c r="G575" s="4" t="s">
        <v>119</v>
      </c>
    </row>
    <row r="576" spans="1:7" ht="13.5" hidden="1">
      <c r="A576" s="31">
        <v>575</v>
      </c>
      <c r="B576" s="122">
        <v>5403</v>
      </c>
      <c r="C576" s="4" t="s">
        <v>2181</v>
      </c>
      <c r="D576" s="4" t="s">
        <v>493</v>
      </c>
      <c r="E576" s="4" t="s">
        <v>263</v>
      </c>
      <c r="F576" s="27">
        <f t="shared" si="8"/>
        <v>2</v>
      </c>
      <c r="G576" s="4" t="s">
        <v>119</v>
      </c>
    </row>
    <row r="577" spans="1:7" ht="13.5" hidden="1">
      <c r="A577" s="31">
        <v>576</v>
      </c>
      <c r="B577" s="122">
        <v>5404</v>
      </c>
      <c r="C577" s="4" t="s">
        <v>2182</v>
      </c>
      <c r="D577" s="4" t="s">
        <v>800</v>
      </c>
      <c r="E577" s="4" t="s">
        <v>263</v>
      </c>
      <c r="F577" s="27">
        <f t="shared" si="8"/>
        <v>2</v>
      </c>
      <c r="G577" s="4" t="s">
        <v>119</v>
      </c>
    </row>
    <row r="578" spans="1:7" ht="13.5" hidden="1">
      <c r="A578" s="31">
        <v>577</v>
      </c>
      <c r="B578" s="122">
        <v>5405</v>
      </c>
      <c r="C578" s="4" t="s">
        <v>2183</v>
      </c>
      <c r="D578" s="4" t="s">
        <v>552</v>
      </c>
      <c r="E578" s="4" t="s">
        <v>263</v>
      </c>
      <c r="F578" s="27">
        <f t="shared" si="8"/>
        <v>2</v>
      </c>
      <c r="G578" s="4" t="s">
        <v>119</v>
      </c>
    </row>
    <row r="579" spans="1:7" ht="13.5" hidden="1">
      <c r="A579" s="31">
        <v>578</v>
      </c>
      <c r="B579" s="122">
        <v>5408</v>
      </c>
      <c r="C579" s="4" t="s">
        <v>739</v>
      </c>
      <c r="D579" s="4" t="s">
        <v>590</v>
      </c>
      <c r="E579" s="4" t="s">
        <v>262</v>
      </c>
      <c r="F579" s="27">
        <f t="shared" si="8"/>
        <v>1</v>
      </c>
      <c r="G579" s="4" t="s">
        <v>357</v>
      </c>
    </row>
    <row r="580" spans="1:7" ht="13.5" hidden="1">
      <c r="A580" s="31">
        <v>579</v>
      </c>
      <c r="B580" s="122">
        <v>5409</v>
      </c>
      <c r="C580" s="4" t="s">
        <v>2184</v>
      </c>
      <c r="D580" s="4" t="s">
        <v>1905</v>
      </c>
      <c r="E580" s="4" t="s">
        <v>262</v>
      </c>
      <c r="F580" s="27">
        <f t="shared" si="8"/>
        <v>1</v>
      </c>
      <c r="G580" s="4" t="s">
        <v>2246</v>
      </c>
    </row>
    <row r="581" spans="1:7" ht="13.5" hidden="1">
      <c r="A581" s="31">
        <v>580</v>
      </c>
      <c r="B581" s="122">
        <v>5410</v>
      </c>
      <c r="C581" s="4" t="s">
        <v>2185</v>
      </c>
      <c r="D581" s="4" t="s">
        <v>1906</v>
      </c>
      <c r="E581" s="4" t="s">
        <v>262</v>
      </c>
      <c r="F581" s="27">
        <f t="shared" si="8"/>
        <v>1</v>
      </c>
      <c r="G581" s="4" t="s">
        <v>2246</v>
      </c>
    </row>
    <row r="582" spans="1:7" ht="13.5" hidden="1">
      <c r="A582" s="31">
        <v>581</v>
      </c>
      <c r="B582" s="122">
        <v>5411</v>
      </c>
      <c r="C582" s="4" t="s">
        <v>2186</v>
      </c>
      <c r="D582" s="4" t="s">
        <v>454</v>
      </c>
      <c r="E582" s="4" t="s">
        <v>262</v>
      </c>
      <c r="F582" s="27">
        <f t="shared" si="8"/>
        <v>1</v>
      </c>
      <c r="G582" s="4" t="s">
        <v>2247</v>
      </c>
    </row>
    <row r="583" spans="1:7" ht="13.5" hidden="1">
      <c r="A583" s="31">
        <v>582</v>
      </c>
      <c r="B583" s="122">
        <v>5412</v>
      </c>
      <c r="C583" s="4" t="s">
        <v>2187</v>
      </c>
      <c r="D583" s="4" t="s">
        <v>772</v>
      </c>
      <c r="E583" s="4" t="s">
        <v>262</v>
      </c>
      <c r="F583" s="27">
        <f t="shared" si="8"/>
        <v>1</v>
      </c>
      <c r="G583" s="4" t="s">
        <v>2247</v>
      </c>
    </row>
    <row r="584" spans="1:7" ht="13.5" hidden="1">
      <c r="A584" s="31">
        <v>583</v>
      </c>
      <c r="B584" s="122">
        <v>5413</v>
      </c>
      <c r="C584" s="4" t="s">
        <v>2188</v>
      </c>
      <c r="D584" s="4" t="s">
        <v>455</v>
      </c>
      <c r="E584" s="4" t="s">
        <v>262</v>
      </c>
      <c r="F584" s="27">
        <f t="shared" si="8"/>
        <v>1</v>
      </c>
      <c r="G584" s="4" t="s">
        <v>2247</v>
      </c>
    </row>
    <row r="585" spans="1:7" ht="13.5" hidden="1">
      <c r="A585" s="31">
        <v>584</v>
      </c>
      <c r="B585" s="122">
        <v>5414</v>
      </c>
      <c r="C585" s="4" t="s">
        <v>2189</v>
      </c>
      <c r="D585" s="4" t="s">
        <v>510</v>
      </c>
      <c r="E585" s="4" t="s">
        <v>262</v>
      </c>
      <c r="F585" s="27">
        <f t="shared" si="8"/>
        <v>1</v>
      </c>
      <c r="G585" s="4" t="s">
        <v>2247</v>
      </c>
    </row>
    <row r="586" spans="1:7" ht="13.5" hidden="1">
      <c r="A586" s="31">
        <v>585</v>
      </c>
      <c r="B586" s="122">
        <v>5415</v>
      </c>
      <c r="C586" s="4" t="s">
        <v>2190</v>
      </c>
      <c r="D586" s="4" t="s">
        <v>457</v>
      </c>
      <c r="E586" s="4" t="s">
        <v>263</v>
      </c>
      <c r="F586" s="27">
        <f t="shared" si="8"/>
        <v>2</v>
      </c>
      <c r="G586" s="4" t="s">
        <v>2247</v>
      </c>
    </row>
    <row r="587" spans="1:7" ht="13.5" hidden="1">
      <c r="A587" s="31">
        <v>586</v>
      </c>
      <c r="B587" s="122">
        <v>5416</v>
      </c>
      <c r="C587" s="4" t="s">
        <v>2191</v>
      </c>
      <c r="D587" s="4" t="s">
        <v>456</v>
      </c>
      <c r="E587" s="4" t="s">
        <v>262</v>
      </c>
      <c r="F587" s="27">
        <f t="shared" si="8"/>
        <v>1</v>
      </c>
      <c r="G587" s="4" t="s">
        <v>2247</v>
      </c>
    </row>
    <row r="588" spans="1:7" ht="13.5" hidden="1">
      <c r="A588" s="31">
        <v>587</v>
      </c>
      <c r="B588" s="122">
        <v>5417</v>
      </c>
      <c r="C588" s="4" t="s">
        <v>2192</v>
      </c>
      <c r="D588" s="4" t="s">
        <v>602</v>
      </c>
      <c r="E588" s="4" t="s">
        <v>262</v>
      </c>
      <c r="F588" s="27">
        <f t="shared" si="8"/>
        <v>1</v>
      </c>
      <c r="G588" s="4" t="s">
        <v>2247</v>
      </c>
    </row>
    <row r="589" spans="1:7" ht="13.5" hidden="1">
      <c r="A589" s="31">
        <v>588</v>
      </c>
      <c r="B589" s="122">
        <v>5418</v>
      </c>
      <c r="C589" s="4" t="s">
        <v>2193</v>
      </c>
      <c r="D589" s="4" t="s">
        <v>279</v>
      </c>
      <c r="E589" s="4" t="s">
        <v>263</v>
      </c>
      <c r="F589" s="27">
        <f t="shared" si="8"/>
        <v>2</v>
      </c>
      <c r="G589" s="4" t="s">
        <v>2247</v>
      </c>
    </row>
    <row r="590" spans="1:7" ht="13.5" hidden="1">
      <c r="A590" s="31">
        <v>589</v>
      </c>
      <c r="B590" s="122">
        <v>5419</v>
      </c>
      <c r="C590" s="4" t="s">
        <v>2194</v>
      </c>
      <c r="D590" s="4" t="s">
        <v>773</v>
      </c>
      <c r="E590" s="4" t="s">
        <v>262</v>
      </c>
      <c r="F590" s="27">
        <f t="shared" si="8"/>
        <v>1</v>
      </c>
      <c r="G590" s="4" t="s">
        <v>2247</v>
      </c>
    </row>
    <row r="591" spans="1:7" ht="13.5" hidden="1">
      <c r="A591" s="31">
        <v>590</v>
      </c>
      <c r="B591" s="122">
        <v>5420</v>
      </c>
      <c r="C591" s="4" t="s">
        <v>2195</v>
      </c>
      <c r="D591" s="4" t="s">
        <v>452</v>
      </c>
      <c r="E591" s="4" t="s">
        <v>262</v>
      </c>
      <c r="F591" s="27">
        <f t="shared" si="8"/>
        <v>1</v>
      </c>
      <c r="G591" s="4" t="s">
        <v>2247</v>
      </c>
    </row>
    <row r="592" spans="1:7" ht="13.5" hidden="1">
      <c r="A592" s="31">
        <v>591</v>
      </c>
      <c r="B592" s="122">
        <v>5421</v>
      </c>
      <c r="C592" s="4" t="s">
        <v>2196</v>
      </c>
      <c r="D592" s="4" t="s">
        <v>774</v>
      </c>
      <c r="E592" s="4" t="s">
        <v>262</v>
      </c>
      <c r="F592" s="27">
        <f t="shared" si="8"/>
        <v>1</v>
      </c>
      <c r="G592" s="4" t="s">
        <v>2247</v>
      </c>
    </row>
    <row r="593" spans="1:7" ht="13.5" hidden="1">
      <c r="A593" s="31">
        <v>592</v>
      </c>
      <c r="B593" s="122">
        <v>5422</v>
      </c>
      <c r="C593" s="4" t="s">
        <v>2197</v>
      </c>
      <c r="D593" s="4" t="s">
        <v>458</v>
      </c>
      <c r="E593" s="4" t="s">
        <v>263</v>
      </c>
      <c r="F593" s="27">
        <f t="shared" si="8"/>
        <v>2</v>
      </c>
      <c r="G593" s="4" t="s">
        <v>2247</v>
      </c>
    </row>
    <row r="594" spans="1:7" ht="13.5" hidden="1">
      <c r="A594" s="31">
        <v>593</v>
      </c>
      <c r="B594" s="122">
        <v>5423</v>
      </c>
      <c r="C594" s="4" t="s">
        <v>2198</v>
      </c>
      <c r="D594" s="4" t="s">
        <v>563</v>
      </c>
      <c r="E594" s="4" t="s">
        <v>262</v>
      </c>
      <c r="F594" s="27">
        <f t="shared" si="8"/>
        <v>1</v>
      </c>
      <c r="G594" s="4" t="s">
        <v>2247</v>
      </c>
    </row>
    <row r="595" spans="1:7" ht="13.5" hidden="1">
      <c r="A595" s="31">
        <v>594</v>
      </c>
      <c r="B595" s="122">
        <v>5424</v>
      </c>
      <c r="C595" s="4" t="s">
        <v>2199</v>
      </c>
      <c r="D595" s="4" t="s">
        <v>453</v>
      </c>
      <c r="E595" s="4" t="s">
        <v>262</v>
      </c>
      <c r="F595" s="27">
        <f t="shared" si="8"/>
        <v>1</v>
      </c>
      <c r="G595" s="4" t="s">
        <v>2247</v>
      </c>
    </row>
    <row r="596" spans="1:7" ht="13.5" hidden="1">
      <c r="A596" s="31">
        <v>595</v>
      </c>
      <c r="B596" s="122">
        <v>5425</v>
      </c>
      <c r="C596" s="4" t="s">
        <v>2200</v>
      </c>
      <c r="D596" s="4" t="s">
        <v>267</v>
      </c>
      <c r="E596" s="4" t="s">
        <v>262</v>
      </c>
      <c r="F596" s="27">
        <f t="shared" si="8"/>
        <v>1</v>
      </c>
      <c r="G596" s="4" t="s">
        <v>2247</v>
      </c>
    </row>
    <row r="597" spans="1:7" ht="13.5" hidden="1">
      <c r="A597" s="31">
        <v>596</v>
      </c>
      <c r="B597" s="122">
        <v>5426</v>
      </c>
      <c r="C597" s="4" t="s">
        <v>2201</v>
      </c>
      <c r="D597" s="4" t="s">
        <v>1907</v>
      </c>
      <c r="E597" s="4" t="s">
        <v>262</v>
      </c>
      <c r="F597" s="27">
        <f t="shared" si="8"/>
        <v>1</v>
      </c>
      <c r="G597" s="4" t="s">
        <v>2247</v>
      </c>
    </row>
    <row r="598" spans="1:7" ht="13.5" hidden="1">
      <c r="A598" s="31">
        <v>597</v>
      </c>
      <c r="B598" s="122">
        <v>5427</v>
      </c>
      <c r="C598" s="4" t="s">
        <v>2202</v>
      </c>
      <c r="D598" s="4" t="s">
        <v>607</v>
      </c>
      <c r="E598" s="4" t="s">
        <v>262</v>
      </c>
      <c r="F598" s="27">
        <f t="shared" si="8"/>
        <v>1</v>
      </c>
      <c r="G598" s="4" t="s">
        <v>2247</v>
      </c>
    </row>
    <row r="599" spans="1:7" ht="13.5" hidden="1">
      <c r="A599" s="31">
        <v>598</v>
      </c>
      <c r="B599" s="122">
        <v>5428</v>
      </c>
      <c r="C599" s="4" t="s">
        <v>2203</v>
      </c>
      <c r="D599" s="4" t="s">
        <v>706</v>
      </c>
      <c r="E599" s="4" t="s">
        <v>263</v>
      </c>
      <c r="F599" s="27">
        <f t="shared" si="8"/>
        <v>2</v>
      </c>
      <c r="G599" s="4" t="s">
        <v>2247</v>
      </c>
    </row>
    <row r="600" spans="1:7" ht="13.5" hidden="1">
      <c r="A600" s="31">
        <v>599</v>
      </c>
      <c r="B600" s="122">
        <v>5429</v>
      </c>
      <c r="C600" s="4" t="s">
        <v>2204</v>
      </c>
      <c r="D600" s="4" t="s">
        <v>649</v>
      </c>
      <c r="E600" s="4" t="s">
        <v>263</v>
      </c>
      <c r="F600" s="27">
        <f t="shared" si="8"/>
        <v>2</v>
      </c>
      <c r="G600" s="4" t="s">
        <v>2247</v>
      </c>
    </row>
    <row r="601" spans="1:7" ht="13.5" hidden="1">
      <c r="A601" s="31">
        <v>600</v>
      </c>
      <c r="B601" s="122">
        <v>5430</v>
      </c>
      <c r="C601" s="4" t="s">
        <v>2205</v>
      </c>
      <c r="D601" s="4" t="s">
        <v>605</v>
      </c>
      <c r="E601" s="4" t="s">
        <v>262</v>
      </c>
      <c r="F601" s="27">
        <f t="shared" si="8"/>
        <v>1</v>
      </c>
      <c r="G601" s="4" t="s">
        <v>2247</v>
      </c>
    </row>
    <row r="602" spans="1:7" ht="13.5" hidden="1">
      <c r="A602" s="31">
        <v>601</v>
      </c>
      <c r="B602" s="122">
        <v>5431</v>
      </c>
      <c r="C602" s="4" t="s">
        <v>2206</v>
      </c>
      <c r="D602" s="4" t="s">
        <v>1908</v>
      </c>
      <c r="E602" s="4" t="s">
        <v>262</v>
      </c>
      <c r="F602" s="27">
        <f t="shared" si="8"/>
        <v>1</v>
      </c>
      <c r="G602" s="4" t="s">
        <v>2247</v>
      </c>
    </row>
    <row r="603" spans="1:7" ht="13.5" hidden="1">
      <c r="A603" s="31">
        <v>602</v>
      </c>
      <c r="B603" s="122">
        <v>5432</v>
      </c>
      <c r="C603" s="4" t="s">
        <v>2207</v>
      </c>
      <c r="D603" s="4" t="s">
        <v>973</v>
      </c>
      <c r="E603" s="4" t="s">
        <v>262</v>
      </c>
      <c r="F603" s="27">
        <f t="shared" si="8"/>
        <v>1</v>
      </c>
      <c r="G603" s="4" t="s">
        <v>2247</v>
      </c>
    </row>
    <row r="604" spans="1:7" ht="13.5" hidden="1">
      <c r="A604" s="31">
        <v>603</v>
      </c>
      <c r="B604" s="122">
        <v>5433</v>
      </c>
      <c r="C604" s="4" t="s">
        <v>2208</v>
      </c>
      <c r="D604" s="4" t="s">
        <v>502</v>
      </c>
      <c r="E604" s="4" t="s">
        <v>262</v>
      </c>
      <c r="F604" s="27">
        <f t="shared" si="8"/>
        <v>1</v>
      </c>
      <c r="G604" s="4" t="s">
        <v>2247</v>
      </c>
    </row>
    <row r="605" spans="1:7" ht="13.5" hidden="1">
      <c r="A605" s="31">
        <v>604</v>
      </c>
      <c r="B605" s="122">
        <v>5434</v>
      </c>
      <c r="C605" s="4" t="s">
        <v>2209</v>
      </c>
      <c r="D605" s="4" t="s">
        <v>1909</v>
      </c>
      <c r="E605" s="4" t="s">
        <v>263</v>
      </c>
      <c r="F605" s="27">
        <f t="shared" si="8"/>
        <v>2</v>
      </c>
      <c r="G605" s="4" t="s">
        <v>2247</v>
      </c>
    </row>
    <row r="606" spans="1:7" ht="13.5" hidden="1">
      <c r="A606" s="31">
        <v>605</v>
      </c>
      <c r="B606" s="122">
        <v>5435</v>
      </c>
      <c r="C606" s="4" t="s">
        <v>2210</v>
      </c>
      <c r="D606" s="4" t="s">
        <v>635</v>
      </c>
      <c r="E606" s="4" t="s">
        <v>263</v>
      </c>
      <c r="F606" s="27">
        <f t="shared" si="8"/>
        <v>2</v>
      </c>
      <c r="G606" s="4" t="s">
        <v>2247</v>
      </c>
    </row>
    <row r="607" spans="1:7" ht="13.5" hidden="1">
      <c r="A607" s="31">
        <v>606</v>
      </c>
      <c r="B607" s="122">
        <v>5436</v>
      </c>
      <c r="C607" s="4" t="s">
        <v>2211</v>
      </c>
      <c r="D607" s="4" t="s">
        <v>575</v>
      </c>
      <c r="E607" s="4" t="s">
        <v>263</v>
      </c>
      <c r="F607" s="27">
        <f t="shared" si="8"/>
        <v>2</v>
      </c>
      <c r="G607" s="4" t="s">
        <v>2247</v>
      </c>
    </row>
    <row r="608" spans="1:7" ht="13.5" hidden="1">
      <c r="A608" s="31">
        <v>607</v>
      </c>
      <c r="B608" s="122">
        <v>5441</v>
      </c>
      <c r="C608" s="4" t="s">
        <v>2212</v>
      </c>
      <c r="D608" s="4" t="s">
        <v>266</v>
      </c>
      <c r="E608" s="4" t="s">
        <v>262</v>
      </c>
      <c r="F608" s="27">
        <f t="shared" si="8"/>
        <v>1</v>
      </c>
      <c r="G608" s="4" t="s">
        <v>0</v>
      </c>
    </row>
    <row r="609" spans="1:7" ht="13.5" hidden="1">
      <c r="A609" s="31">
        <v>608</v>
      </c>
      <c r="B609" s="122">
        <v>5442</v>
      </c>
      <c r="C609" s="4" t="s">
        <v>2213</v>
      </c>
      <c r="D609" s="4" t="s">
        <v>390</v>
      </c>
      <c r="E609" s="4" t="s">
        <v>262</v>
      </c>
      <c r="F609" s="27">
        <f t="shared" si="8"/>
        <v>1</v>
      </c>
      <c r="G609" s="4" t="s">
        <v>0</v>
      </c>
    </row>
    <row r="610" spans="1:7" ht="13.5" hidden="1">
      <c r="A610" s="31">
        <v>609</v>
      </c>
      <c r="B610" s="122">
        <v>5443</v>
      </c>
      <c r="C610" s="4" t="s">
        <v>2214</v>
      </c>
      <c r="D610" s="4" t="s">
        <v>749</v>
      </c>
      <c r="E610" s="4" t="s">
        <v>262</v>
      </c>
      <c r="F610" s="27">
        <f t="shared" si="8"/>
        <v>1</v>
      </c>
      <c r="G610" s="4" t="s">
        <v>0</v>
      </c>
    </row>
    <row r="611" spans="1:7" ht="13.5" hidden="1">
      <c r="A611" s="31">
        <v>610</v>
      </c>
      <c r="B611" s="122">
        <v>5444</v>
      </c>
      <c r="C611" s="4" t="s">
        <v>2215</v>
      </c>
      <c r="D611" s="4" t="s">
        <v>389</v>
      </c>
      <c r="E611" s="4" t="s">
        <v>262</v>
      </c>
      <c r="F611" s="27">
        <f t="shared" si="8"/>
        <v>1</v>
      </c>
      <c r="G611" s="4" t="s">
        <v>0</v>
      </c>
    </row>
    <row r="612" spans="1:7" ht="13.5" hidden="1">
      <c r="A612" s="31">
        <v>611</v>
      </c>
      <c r="B612" s="122">
        <v>5445</v>
      </c>
      <c r="C612" s="4" t="s">
        <v>2216</v>
      </c>
      <c r="D612" s="4" t="s">
        <v>750</v>
      </c>
      <c r="E612" s="4" t="s">
        <v>262</v>
      </c>
      <c r="F612" s="27">
        <f t="shared" si="8"/>
        <v>1</v>
      </c>
      <c r="G612" s="4" t="s">
        <v>0</v>
      </c>
    </row>
    <row r="613" spans="1:7" ht="13.5" hidden="1">
      <c r="A613" s="31">
        <v>612</v>
      </c>
      <c r="B613" s="122">
        <v>5446</v>
      </c>
      <c r="C613" s="4" t="s">
        <v>2217</v>
      </c>
      <c r="D613" s="4" t="s">
        <v>751</v>
      </c>
      <c r="E613" s="4" t="s">
        <v>262</v>
      </c>
      <c r="F613" s="27">
        <f t="shared" si="8"/>
        <v>1</v>
      </c>
      <c r="G613" s="4" t="s">
        <v>0</v>
      </c>
    </row>
    <row r="614" spans="1:7" ht="13.5" hidden="1">
      <c r="A614" s="31">
        <v>613</v>
      </c>
      <c r="B614" s="122">
        <v>5447</v>
      </c>
      <c r="C614" s="4" t="s">
        <v>2218</v>
      </c>
      <c r="D614" s="4" t="s">
        <v>525</v>
      </c>
      <c r="E614" s="4" t="s">
        <v>262</v>
      </c>
      <c r="F614" s="27">
        <f t="shared" si="8"/>
        <v>1</v>
      </c>
      <c r="G614" s="4" t="s">
        <v>0</v>
      </c>
    </row>
    <row r="615" spans="1:7" ht="13.5" hidden="1">
      <c r="A615" s="31">
        <v>614</v>
      </c>
      <c r="B615" s="122">
        <v>5448</v>
      </c>
      <c r="C615" s="4" t="s">
        <v>2219</v>
      </c>
      <c r="D615" s="4" t="s">
        <v>716</v>
      </c>
      <c r="E615" s="4" t="s">
        <v>262</v>
      </c>
      <c r="F615" s="27">
        <f t="shared" si="8"/>
        <v>1</v>
      </c>
      <c r="G615" s="4" t="s">
        <v>0</v>
      </c>
    </row>
    <row r="616" spans="1:7" ht="13.5" hidden="1">
      <c r="A616" s="31">
        <v>615</v>
      </c>
      <c r="B616" s="122">
        <v>5449</v>
      </c>
      <c r="C616" s="4" t="s">
        <v>2220</v>
      </c>
      <c r="D616" s="4" t="s">
        <v>549</v>
      </c>
      <c r="E616" s="4" t="s">
        <v>262</v>
      </c>
      <c r="F616" s="27">
        <f t="shared" si="8"/>
        <v>1</v>
      </c>
      <c r="G616" s="4" t="s">
        <v>0</v>
      </c>
    </row>
    <row r="617" spans="1:7" ht="13.5" hidden="1">
      <c r="A617" s="31">
        <v>616</v>
      </c>
      <c r="B617" s="122">
        <v>5450</v>
      </c>
      <c r="C617" s="4" t="s">
        <v>2221</v>
      </c>
      <c r="D617" s="4" t="s">
        <v>474</v>
      </c>
      <c r="E617" s="4" t="s">
        <v>262</v>
      </c>
      <c r="F617" s="27">
        <f t="shared" si="8"/>
        <v>1</v>
      </c>
      <c r="G617" s="4" t="s">
        <v>0</v>
      </c>
    </row>
    <row r="618" spans="1:7" ht="13.5" hidden="1">
      <c r="A618" s="31">
        <v>617</v>
      </c>
      <c r="B618" s="122">
        <v>5451</v>
      </c>
      <c r="C618" s="4" t="s">
        <v>2222</v>
      </c>
      <c r="D618" s="4" t="s">
        <v>752</v>
      </c>
      <c r="E618" s="4" t="s">
        <v>262</v>
      </c>
      <c r="F618" s="27">
        <f t="shared" si="8"/>
        <v>1</v>
      </c>
      <c r="G618" s="4" t="s">
        <v>0</v>
      </c>
    </row>
    <row r="619" spans="1:7" ht="13.5" hidden="1">
      <c r="A619" s="31">
        <v>618</v>
      </c>
      <c r="B619" s="122">
        <v>5452</v>
      </c>
      <c r="C619" s="4" t="s">
        <v>2223</v>
      </c>
      <c r="D619" s="4" t="s">
        <v>753</v>
      </c>
      <c r="E619" s="4" t="s">
        <v>262</v>
      </c>
      <c r="F619" s="27">
        <f t="shared" si="8"/>
        <v>1</v>
      </c>
      <c r="G619" s="4" t="s">
        <v>0</v>
      </c>
    </row>
    <row r="620" spans="1:7" ht="13.5" hidden="1">
      <c r="A620" s="31">
        <v>619</v>
      </c>
      <c r="B620" s="122">
        <v>5453</v>
      </c>
      <c r="C620" s="4" t="s">
        <v>738</v>
      </c>
      <c r="D620" s="4" t="s">
        <v>548</v>
      </c>
      <c r="E620" s="4" t="s">
        <v>262</v>
      </c>
      <c r="F620" s="27">
        <f t="shared" si="8"/>
        <v>1</v>
      </c>
      <c r="G620" s="4" t="s">
        <v>0</v>
      </c>
    </row>
    <row r="621" spans="1:7" ht="13.5" hidden="1">
      <c r="A621" s="31">
        <v>620</v>
      </c>
      <c r="B621" s="122">
        <v>5454</v>
      </c>
      <c r="C621" s="4" t="s">
        <v>2224</v>
      </c>
      <c r="D621" s="4" t="s">
        <v>902</v>
      </c>
      <c r="E621" s="4" t="s">
        <v>262</v>
      </c>
      <c r="F621" s="27">
        <f t="shared" si="8"/>
        <v>1</v>
      </c>
      <c r="G621" s="4" t="s">
        <v>0</v>
      </c>
    </row>
    <row r="622" spans="1:7" ht="13.5" hidden="1">
      <c r="A622" s="31">
        <v>621</v>
      </c>
      <c r="B622" s="122">
        <v>5455</v>
      </c>
      <c r="C622" s="4" t="s">
        <v>2225</v>
      </c>
      <c r="D622" s="4" t="s">
        <v>475</v>
      </c>
      <c r="E622" s="4" t="s">
        <v>262</v>
      </c>
      <c r="F622" s="27">
        <f t="shared" si="8"/>
        <v>1</v>
      </c>
      <c r="G622" s="4" t="s">
        <v>0</v>
      </c>
    </row>
    <row r="623" spans="1:7" ht="13.5" hidden="1">
      <c r="A623" s="31">
        <v>622</v>
      </c>
      <c r="B623" s="122">
        <v>5456</v>
      </c>
      <c r="C623" s="4" t="s">
        <v>2226</v>
      </c>
      <c r="D623" s="4" t="s">
        <v>476</v>
      </c>
      <c r="E623" s="4" t="s">
        <v>262</v>
      </c>
      <c r="F623" s="27">
        <f t="shared" si="8"/>
        <v>1</v>
      </c>
      <c r="G623" s="4" t="s">
        <v>0</v>
      </c>
    </row>
    <row r="624" spans="1:7" ht="13.5" hidden="1">
      <c r="A624" s="31">
        <v>623</v>
      </c>
      <c r="B624" s="122">
        <v>5457</v>
      </c>
      <c r="C624" s="4" t="s">
        <v>2227</v>
      </c>
      <c r="D624" s="4" t="s">
        <v>1910</v>
      </c>
      <c r="E624" s="4" t="s">
        <v>262</v>
      </c>
      <c r="F624" s="27">
        <f t="shared" si="8"/>
        <v>1</v>
      </c>
      <c r="G624" s="4" t="s">
        <v>0</v>
      </c>
    </row>
    <row r="625" spans="1:7" ht="13.5" hidden="1">
      <c r="A625" s="31">
        <v>624</v>
      </c>
      <c r="B625" s="122">
        <v>5458</v>
      </c>
      <c r="C625" s="4" t="s">
        <v>2228</v>
      </c>
      <c r="D625" s="4" t="s">
        <v>395</v>
      </c>
      <c r="E625" s="4" t="s">
        <v>263</v>
      </c>
      <c r="F625" s="27">
        <f t="shared" si="8"/>
        <v>2</v>
      </c>
      <c r="G625" s="4" t="s">
        <v>0</v>
      </c>
    </row>
    <row r="626" spans="1:7" ht="13.5" hidden="1">
      <c r="A626" s="31">
        <v>625</v>
      </c>
      <c r="B626" s="122">
        <v>5459</v>
      </c>
      <c r="C626" s="4" t="s">
        <v>2229</v>
      </c>
      <c r="D626" s="4" t="s">
        <v>394</v>
      </c>
      <c r="E626" s="4" t="s">
        <v>263</v>
      </c>
      <c r="F626" s="27">
        <f t="shared" si="8"/>
        <v>2</v>
      </c>
      <c r="G626" s="4" t="s">
        <v>0</v>
      </c>
    </row>
    <row r="627" spans="1:7" ht="13.5" hidden="1">
      <c r="A627" s="31">
        <v>626</v>
      </c>
      <c r="B627" s="122">
        <v>5460</v>
      </c>
      <c r="C627" s="4" t="s">
        <v>2230</v>
      </c>
      <c r="D627" s="4" t="s">
        <v>397</v>
      </c>
      <c r="E627" s="4" t="s">
        <v>263</v>
      </c>
      <c r="F627" s="27">
        <f t="shared" si="8"/>
        <v>2</v>
      </c>
      <c r="G627" s="4" t="s">
        <v>0</v>
      </c>
    </row>
    <row r="628" spans="1:7" ht="13.5" hidden="1">
      <c r="A628" s="31">
        <v>627</v>
      </c>
      <c r="B628" s="122">
        <v>5461</v>
      </c>
      <c r="C628" s="4" t="s">
        <v>2231</v>
      </c>
      <c r="D628" s="4" t="s">
        <v>754</v>
      </c>
      <c r="E628" s="4" t="s">
        <v>263</v>
      </c>
      <c r="F628" s="27">
        <f t="shared" si="8"/>
        <v>2</v>
      </c>
      <c r="G628" s="4" t="s">
        <v>0</v>
      </c>
    </row>
    <row r="629" spans="1:7" ht="13.5" hidden="1">
      <c r="A629" s="31">
        <v>628</v>
      </c>
      <c r="B629" s="122">
        <v>5462</v>
      </c>
      <c r="C629" s="4" t="s">
        <v>2232</v>
      </c>
      <c r="D629" s="4" t="s">
        <v>755</v>
      </c>
      <c r="E629" s="4" t="s">
        <v>263</v>
      </c>
      <c r="F629" s="27">
        <f aca="true" t="shared" si="9" ref="F629:F692">IF(E629="男",1,2)</f>
        <v>2</v>
      </c>
      <c r="G629" s="4" t="s">
        <v>0</v>
      </c>
    </row>
    <row r="630" spans="1:7" ht="13.5" hidden="1">
      <c r="A630" s="31">
        <v>629</v>
      </c>
      <c r="B630" s="122">
        <v>5463</v>
      </c>
      <c r="C630" s="4" t="s">
        <v>2233</v>
      </c>
      <c r="D630" s="4" t="s">
        <v>396</v>
      </c>
      <c r="E630" s="4" t="s">
        <v>263</v>
      </c>
      <c r="F630" s="27">
        <f t="shared" si="9"/>
        <v>2</v>
      </c>
      <c r="G630" s="4" t="s">
        <v>0</v>
      </c>
    </row>
    <row r="631" spans="1:7" ht="13.5" hidden="1">
      <c r="A631" s="31">
        <v>630</v>
      </c>
      <c r="B631" s="122">
        <v>5464</v>
      </c>
      <c r="C631" s="4" t="s">
        <v>2234</v>
      </c>
      <c r="D631" s="4" t="s">
        <v>573</v>
      </c>
      <c r="E631" s="4" t="s">
        <v>263</v>
      </c>
      <c r="F631" s="27">
        <f t="shared" si="9"/>
        <v>2</v>
      </c>
      <c r="G631" s="4" t="s">
        <v>0</v>
      </c>
    </row>
    <row r="632" spans="1:7" ht="13.5" hidden="1">
      <c r="A632" s="31">
        <v>631</v>
      </c>
      <c r="B632" s="122">
        <v>5465</v>
      </c>
      <c r="C632" s="4" t="s">
        <v>2235</v>
      </c>
      <c r="D632" s="4" t="s">
        <v>756</v>
      </c>
      <c r="E632" s="4" t="s">
        <v>263</v>
      </c>
      <c r="F632" s="27">
        <f t="shared" si="9"/>
        <v>2</v>
      </c>
      <c r="G632" s="4" t="s">
        <v>0</v>
      </c>
    </row>
    <row r="633" spans="1:7" ht="13.5" hidden="1">
      <c r="A633" s="31">
        <v>632</v>
      </c>
      <c r="B633" s="122">
        <v>5466</v>
      </c>
      <c r="C633" s="4" t="s">
        <v>2236</v>
      </c>
      <c r="D633" s="4" t="s">
        <v>1911</v>
      </c>
      <c r="E633" s="4" t="s">
        <v>263</v>
      </c>
      <c r="F633" s="27">
        <f t="shared" si="9"/>
        <v>2</v>
      </c>
      <c r="G633" s="4" t="s">
        <v>0</v>
      </c>
    </row>
    <row r="634" spans="1:7" ht="13.5" hidden="1">
      <c r="A634" s="31">
        <v>633</v>
      </c>
      <c r="B634" s="122">
        <v>5467</v>
      </c>
      <c r="C634" s="4" t="s">
        <v>2237</v>
      </c>
      <c r="D634" s="4" t="s">
        <v>594</v>
      </c>
      <c r="E634" s="4" t="s">
        <v>263</v>
      </c>
      <c r="F634" s="27">
        <f t="shared" si="9"/>
        <v>2</v>
      </c>
      <c r="G634" s="4" t="s">
        <v>0</v>
      </c>
    </row>
    <row r="635" spans="1:7" ht="13.5" hidden="1">
      <c r="A635" s="31">
        <v>634</v>
      </c>
      <c r="B635" s="122">
        <v>5468</v>
      </c>
      <c r="C635" s="4" t="s">
        <v>2238</v>
      </c>
      <c r="D635" s="4" t="s">
        <v>637</v>
      </c>
      <c r="E635" s="4" t="s">
        <v>263</v>
      </c>
      <c r="F635" s="27">
        <f t="shared" si="9"/>
        <v>2</v>
      </c>
      <c r="G635" s="4" t="s">
        <v>0</v>
      </c>
    </row>
    <row r="636" spans="1:7" ht="13.5" hidden="1">
      <c r="A636" s="31">
        <v>635</v>
      </c>
      <c r="B636" s="122">
        <v>5469</v>
      </c>
      <c r="C636" s="4" t="s">
        <v>2239</v>
      </c>
      <c r="D636" s="4" t="s">
        <v>508</v>
      </c>
      <c r="E636" s="4" t="s">
        <v>263</v>
      </c>
      <c r="F636" s="27">
        <f t="shared" si="9"/>
        <v>2</v>
      </c>
      <c r="G636" s="4" t="s">
        <v>0</v>
      </c>
    </row>
    <row r="637" spans="1:7" ht="13.5" hidden="1">
      <c r="A637" s="31">
        <v>636</v>
      </c>
      <c r="B637" s="122">
        <v>5470</v>
      </c>
      <c r="C637" s="4" t="s">
        <v>2240</v>
      </c>
      <c r="D637" s="4" t="s">
        <v>595</v>
      </c>
      <c r="E637" s="4" t="s">
        <v>263</v>
      </c>
      <c r="F637" s="27">
        <f t="shared" si="9"/>
        <v>2</v>
      </c>
      <c r="G637" s="4" t="s">
        <v>0</v>
      </c>
    </row>
    <row r="638" spans="1:7" ht="13.5" hidden="1">
      <c r="A638" s="31">
        <v>637</v>
      </c>
      <c r="B638" s="122">
        <v>5471</v>
      </c>
      <c r="C638" s="4" t="s">
        <v>2241</v>
      </c>
      <c r="D638" s="4" t="s">
        <v>1912</v>
      </c>
      <c r="E638" s="4" t="s">
        <v>263</v>
      </c>
      <c r="F638" s="27">
        <f t="shared" si="9"/>
        <v>2</v>
      </c>
      <c r="G638" s="4" t="s">
        <v>0</v>
      </c>
    </row>
    <row r="639" spans="1:7" ht="13.5" hidden="1">
      <c r="A639" s="31">
        <v>638</v>
      </c>
      <c r="B639" s="122">
        <v>5387</v>
      </c>
      <c r="C639" s="4" t="s">
        <v>2242</v>
      </c>
      <c r="D639" s="4" t="s">
        <v>1913</v>
      </c>
      <c r="E639" s="4" t="s">
        <v>262</v>
      </c>
      <c r="F639" s="27">
        <f t="shared" si="9"/>
        <v>1</v>
      </c>
      <c r="G639" s="4" t="s">
        <v>119</v>
      </c>
    </row>
    <row r="640" spans="1:7" ht="13.5" hidden="1">
      <c r="A640" s="31">
        <v>639</v>
      </c>
      <c r="B640" s="122">
        <v>5407</v>
      </c>
      <c r="C640" s="4" t="s">
        <v>2243</v>
      </c>
      <c r="D640" s="4" t="s">
        <v>1914</v>
      </c>
      <c r="E640" s="4" t="s">
        <v>262</v>
      </c>
      <c r="F640" s="27">
        <f t="shared" si="9"/>
        <v>1</v>
      </c>
      <c r="G640" s="4" t="s">
        <v>119</v>
      </c>
    </row>
    <row r="641" spans="1:7" ht="13.5" hidden="1">
      <c r="A641" s="31">
        <v>640</v>
      </c>
      <c r="B641" s="122">
        <v>5406</v>
      </c>
      <c r="C641" s="4" t="s">
        <v>2244</v>
      </c>
      <c r="D641" s="4" t="s">
        <v>1915</v>
      </c>
      <c r="E641" s="4" t="s">
        <v>263</v>
      </c>
      <c r="F641" s="27">
        <f t="shared" si="9"/>
        <v>2</v>
      </c>
      <c r="G641" s="4" t="s">
        <v>119</v>
      </c>
    </row>
    <row r="642" spans="1:7" ht="13.5" hidden="1">
      <c r="A642" s="31">
        <v>641</v>
      </c>
      <c r="B642" s="122">
        <v>5397</v>
      </c>
      <c r="C642" s="4" t="s">
        <v>2245</v>
      </c>
      <c r="D642" s="4" t="s">
        <v>1916</v>
      </c>
      <c r="E642" s="4" t="s">
        <v>263</v>
      </c>
      <c r="F642" s="27">
        <f t="shared" si="9"/>
        <v>2</v>
      </c>
      <c r="G642" s="4" t="s">
        <v>119</v>
      </c>
    </row>
    <row r="643" spans="1:7" ht="13.5" hidden="1">
      <c r="A643" s="31">
        <v>642</v>
      </c>
      <c r="B643" s="122">
        <v>5551</v>
      </c>
      <c r="C643" s="4" t="s">
        <v>2248</v>
      </c>
      <c r="D643" s="4" t="s">
        <v>481</v>
      </c>
      <c r="E643" s="4" t="s">
        <v>53</v>
      </c>
      <c r="F643" s="27">
        <f t="shared" si="9"/>
        <v>1</v>
      </c>
      <c r="G643" s="4" t="s">
        <v>368</v>
      </c>
    </row>
    <row r="644" spans="1:7" ht="13.5" hidden="1">
      <c r="A644" s="31">
        <v>643</v>
      </c>
      <c r="B644" s="122">
        <v>5552</v>
      </c>
      <c r="C644" s="4" t="s">
        <v>2249</v>
      </c>
      <c r="D644" s="4" t="s">
        <v>484</v>
      </c>
      <c r="E644" s="4" t="s">
        <v>53</v>
      </c>
      <c r="F644" s="27">
        <f t="shared" si="9"/>
        <v>1</v>
      </c>
      <c r="G644" s="4" t="s">
        <v>368</v>
      </c>
    </row>
    <row r="645" spans="1:7" ht="13.5" hidden="1">
      <c r="A645" s="31">
        <v>644</v>
      </c>
      <c r="B645" s="122">
        <v>5553</v>
      </c>
      <c r="C645" s="4" t="s">
        <v>2250</v>
      </c>
      <c r="D645" s="4" t="s">
        <v>485</v>
      </c>
      <c r="E645" s="4" t="s">
        <v>53</v>
      </c>
      <c r="F645" s="27">
        <f t="shared" si="9"/>
        <v>1</v>
      </c>
      <c r="G645" s="4" t="s">
        <v>368</v>
      </c>
    </row>
    <row r="646" spans="1:7" ht="13.5" hidden="1">
      <c r="A646" s="31">
        <v>645</v>
      </c>
      <c r="B646" s="122">
        <v>5554</v>
      </c>
      <c r="C646" s="4" t="s">
        <v>2251</v>
      </c>
      <c r="D646" s="4" t="s">
        <v>487</v>
      </c>
      <c r="E646" s="4" t="s">
        <v>53</v>
      </c>
      <c r="F646" s="27">
        <f t="shared" si="9"/>
        <v>1</v>
      </c>
      <c r="G646" s="4" t="s">
        <v>368</v>
      </c>
    </row>
    <row r="647" spans="1:7" ht="13.5" hidden="1">
      <c r="A647" s="31">
        <v>646</v>
      </c>
      <c r="B647" s="122">
        <v>5555</v>
      </c>
      <c r="C647" s="4" t="s">
        <v>2252</v>
      </c>
      <c r="D647" s="4" t="s">
        <v>489</v>
      </c>
      <c r="E647" s="4" t="s">
        <v>53</v>
      </c>
      <c r="F647" s="27">
        <f t="shared" si="9"/>
        <v>1</v>
      </c>
      <c r="G647" s="4" t="s">
        <v>368</v>
      </c>
    </row>
    <row r="648" spans="1:7" ht="13.5" hidden="1">
      <c r="A648" s="31">
        <v>647</v>
      </c>
      <c r="B648" s="122">
        <v>5556</v>
      </c>
      <c r="C648" s="4" t="s">
        <v>2253</v>
      </c>
      <c r="D648" s="4" t="s">
        <v>482</v>
      </c>
      <c r="E648" s="4" t="s">
        <v>53</v>
      </c>
      <c r="F648" s="27">
        <f t="shared" si="9"/>
        <v>1</v>
      </c>
      <c r="G648" s="4" t="s">
        <v>368</v>
      </c>
    </row>
    <row r="649" spans="1:7" ht="13.5" hidden="1">
      <c r="A649" s="31">
        <v>648</v>
      </c>
      <c r="B649" s="122">
        <v>5557</v>
      </c>
      <c r="C649" s="4" t="s">
        <v>2254</v>
      </c>
      <c r="D649" s="4" t="s">
        <v>483</v>
      </c>
      <c r="E649" s="4" t="s">
        <v>53</v>
      </c>
      <c r="F649" s="27">
        <f t="shared" si="9"/>
        <v>1</v>
      </c>
      <c r="G649" s="4" t="s">
        <v>368</v>
      </c>
    </row>
    <row r="650" spans="1:7" ht="13.5" hidden="1">
      <c r="A650" s="31">
        <v>649</v>
      </c>
      <c r="B650" s="122">
        <v>5558</v>
      </c>
      <c r="C650" s="4" t="s">
        <v>2255</v>
      </c>
      <c r="D650" s="4" t="s">
        <v>486</v>
      </c>
      <c r="E650" s="4" t="s">
        <v>53</v>
      </c>
      <c r="F650" s="27">
        <f t="shared" si="9"/>
        <v>1</v>
      </c>
      <c r="G650" s="4" t="s">
        <v>368</v>
      </c>
    </row>
    <row r="651" spans="1:7" ht="13.5" hidden="1">
      <c r="A651" s="31">
        <v>650</v>
      </c>
      <c r="B651" s="122">
        <v>5559</v>
      </c>
      <c r="C651" s="4" t="s">
        <v>2256</v>
      </c>
      <c r="D651" s="4" t="s">
        <v>480</v>
      </c>
      <c r="E651" s="4" t="s">
        <v>53</v>
      </c>
      <c r="F651" s="27">
        <f t="shared" si="9"/>
        <v>1</v>
      </c>
      <c r="G651" s="4" t="s">
        <v>368</v>
      </c>
    </row>
    <row r="652" spans="1:7" ht="13.5" hidden="1">
      <c r="A652" s="31">
        <v>651</v>
      </c>
      <c r="B652" s="122">
        <v>5560</v>
      </c>
      <c r="C652" s="4" t="s">
        <v>2257</v>
      </c>
      <c r="D652" s="4" t="s">
        <v>488</v>
      </c>
      <c r="E652" s="4" t="s">
        <v>53</v>
      </c>
      <c r="F652" s="27">
        <f t="shared" si="9"/>
        <v>1</v>
      </c>
      <c r="G652" s="4" t="s">
        <v>368</v>
      </c>
    </row>
    <row r="653" spans="1:7" ht="13.5" hidden="1">
      <c r="A653" s="31">
        <v>652</v>
      </c>
      <c r="B653" s="122">
        <v>5561</v>
      </c>
      <c r="C653" s="4" t="s">
        <v>2258</v>
      </c>
      <c r="D653" s="4" t="s">
        <v>791</v>
      </c>
      <c r="E653" s="4" t="s">
        <v>53</v>
      </c>
      <c r="F653" s="27">
        <f t="shared" si="9"/>
        <v>1</v>
      </c>
      <c r="G653" s="4" t="s">
        <v>368</v>
      </c>
    </row>
    <row r="654" spans="1:7" ht="13.5" hidden="1">
      <c r="A654" s="31">
        <v>653</v>
      </c>
      <c r="B654" s="122">
        <v>5562</v>
      </c>
      <c r="C654" s="4" t="s">
        <v>2259</v>
      </c>
      <c r="D654" s="4" t="s">
        <v>792</v>
      </c>
      <c r="E654" s="4" t="s">
        <v>53</v>
      </c>
      <c r="F654" s="27">
        <f t="shared" si="9"/>
        <v>1</v>
      </c>
      <c r="G654" s="4" t="s">
        <v>368</v>
      </c>
    </row>
    <row r="655" spans="1:7" ht="13.5" hidden="1">
      <c r="A655" s="31">
        <v>654</v>
      </c>
      <c r="B655" s="122">
        <v>5563</v>
      </c>
      <c r="C655" s="4" t="s">
        <v>2260</v>
      </c>
      <c r="D655" s="4" t="s">
        <v>793</v>
      </c>
      <c r="E655" s="4" t="s">
        <v>53</v>
      </c>
      <c r="F655" s="27">
        <f t="shared" si="9"/>
        <v>1</v>
      </c>
      <c r="G655" s="4" t="s">
        <v>368</v>
      </c>
    </row>
    <row r="656" spans="1:7" ht="13.5" hidden="1">
      <c r="A656" s="31">
        <v>655</v>
      </c>
      <c r="B656" s="122">
        <v>5564</v>
      </c>
      <c r="C656" s="4" t="s">
        <v>2261</v>
      </c>
      <c r="D656" s="4" t="s">
        <v>794</v>
      </c>
      <c r="E656" s="4" t="s">
        <v>53</v>
      </c>
      <c r="F656" s="27">
        <f t="shared" si="9"/>
        <v>1</v>
      </c>
      <c r="G656" s="4" t="s">
        <v>368</v>
      </c>
    </row>
    <row r="657" spans="1:7" ht="13.5" hidden="1">
      <c r="A657" s="31">
        <v>656</v>
      </c>
      <c r="B657" s="122">
        <v>5565</v>
      </c>
      <c r="C657" s="4" t="s">
        <v>2262</v>
      </c>
      <c r="D657" s="4" t="s">
        <v>795</v>
      </c>
      <c r="E657" s="4" t="s">
        <v>53</v>
      </c>
      <c r="F657" s="27">
        <f t="shared" si="9"/>
        <v>1</v>
      </c>
      <c r="G657" s="4" t="s">
        <v>368</v>
      </c>
    </row>
    <row r="658" spans="1:7" ht="13.5" hidden="1">
      <c r="A658" s="31">
        <v>657</v>
      </c>
      <c r="B658" s="122">
        <v>5566</v>
      </c>
      <c r="C658" s="4" t="s">
        <v>2263</v>
      </c>
      <c r="D658" s="4" t="s">
        <v>592</v>
      </c>
      <c r="E658" s="4" t="s">
        <v>53</v>
      </c>
      <c r="F658" s="27">
        <f t="shared" si="9"/>
        <v>1</v>
      </c>
      <c r="G658" s="4" t="s">
        <v>368</v>
      </c>
    </row>
    <row r="659" spans="1:7" ht="13.5" hidden="1">
      <c r="A659" s="31">
        <v>658</v>
      </c>
      <c r="B659" s="122">
        <v>5567</v>
      </c>
      <c r="C659" s="4" t="s">
        <v>2264</v>
      </c>
      <c r="D659" s="4" t="s">
        <v>796</v>
      </c>
      <c r="E659" s="4" t="s">
        <v>53</v>
      </c>
      <c r="F659" s="27">
        <f t="shared" si="9"/>
        <v>1</v>
      </c>
      <c r="G659" s="4" t="s">
        <v>368</v>
      </c>
    </row>
    <row r="660" spans="1:7" ht="13.5" hidden="1">
      <c r="A660" s="31">
        <v>659</v>
      </c>
      <c r="B660" s="122">
        <v>5568</v>
      </c>
      <c r="C660" s="4" t="s">
        <v>2265</v>
      </c>
      <c r="D660" s="4" t="s">
        <v>797</v>
      </c>
      <c r="E660" s="4" t="s">
        <v>53</v>
      </c>
      <c r="F660" s="27">
        <f t="shared" si="9"/>
        <v>1</v>
      </c>
      <c r="G660" s="4" t="s">
        <v>368</v>
      </c>
    </row>
    <row r="661" spans="1:7" ht="13.5" hidden="1">
      <c r="A661" s="31">
        <v>660</v>
      </c>
      <c r="B661" s="122">
        <v>5569</v>
      </c>
      <c r="C661" s="4" t="s">
        <v>2266</v>
      </c>
      <c r="D661" s="4" t="s">
        <v>798</v>
      </c>
      <c r="E661" s="4" t="s">
        <v>53</v>
      </c>
      <c r="F661" s="27">
        <f t="shared" si="9"/>
        <v>1</v>
      </c>
      <c r="G661" s="4" t="s">
        <v>368</v>
      </c>
    </row>
    <row r="662" spans="1:7" ht="13.5" hidden="1">
      <c r="A662" s="31">
        <v>661</v>
      </c>
      <c r="B662" s="122">
        <v>5570</v>
      </c>
      <c r="C662" s="4" t="s">
        <v>2267</v>
      </c>
      <c r="D662" s="4" t="s">
        <v>799</v>
      </c>
      <c r="E662" s="4" t="s">
        <v>53</v>
      </c>
      <c r="F662" s="27">
        <f t="shared" si="9"/>
        <v>1</v>
      </c>
      <c r="G662" s="4" t="s">
        <v>368</v>
      </c>
    </row>
    <row r="663" spans="1:7" ht="13.5" hidden="1">
      <c r="A663" s="31">
        <v>662</v>
      </c>
      <c r="B663" s="122">
        <v>5571</v>
      </c>
      <c r="C663" s="4" t="s">
        <v>2268</v>
      </c>
      <c r="D663" s="4" t="s">
        <v>2893</v>
      </c>
      <c r="E663" s="4" t="s">
        <v>53</v>
      </c>
      <c r="F663" s="27">
        <f t="shared" si="9"/>
        <v>1</v>
      </c>
      <c r="G663" s="4" t="s">
        <v>368</v>
      </c>
    </row>
    <row r="664" spans="1:7" ht="13.5" hidden="1">
      <c r="A664" s="31">
        <v>663</v>
      </c>
      <c r="B664" s="122">
        <v>5572</v>
      </c>
      <c r="C664" s="4" t="s">
        <v>2269</v>
      </c>
      <c r="D664" s="4" t="s">
        <v>2894</v>
      </c>
      <c r="E664" s="4" t="s">
        <v>53</v>
      </c>
      <c r="F664" s="27">
        <f t="shared" si="9"/>
        <v>1</v>
      </c>
      <c r="G664" s="4" t="s">
        <v>368</v>
      </c>
    </row>
    <row r="665" spans="1:7" ht="13.5" hidden="1">
      <c r="A665" s="31">
        <v>664</v>
      </c>
      <c r="B665" s="122">
        <v>5573</v>
      </c>
      <c r="C665" s="4" t="s">
        <v>2270</v>
      </c>
      <c r="D665" s="4" t="s">
        <v>2895</v>
      </c>
      <c r="E665" s="4" t="s">
        <v>53</v>
      </c>
      <c r="F665" s="27">
        <f t="shared" si="9"/>
        <v>1</v>
      </c>
      <c r="G665" s="4" t="s">
        <v>368</v>
      </c>
    </row>
    <row r="666" spans="1:7" ht="13.5" hidden="1">
      <c r="A666" s="31">
        <v>665</v>
      </c>
      <c r="B666" s="122">
        <v>5574</v>
      </c>
      <c r="C666" s="4" t="s">
        <v>2271</v>
      </c>
      <c r="D666" s="4" t="s">
        <v>2896</v>
      </c>
      <c r="E666" s="4" t="s">
        <v>53</v>
      </c>
      <c r="F666" s="27">
        <f t="shared" si="9"/>
        <v>1</v>
      </c>
      <c r="G666" s="4" t="s">
        <v>368</v>
      </c>
    </row>
    <row r="667" spans="1:7" ht="13.5" hidden="1">
      <c r="A667" s="31">
        <v>666</v>
      </c>
      <c r="B667" s="122">
        <v>5575</v>
      </c>
      <c r="C667" s="4" t="s">
        <v>2272</v>
      </c>
      <c r="D667" s="4" t="s">
        <v>2897</v>
      </c>
      <c r="E667" s="4" t="s">
        <v>53</v>
      </c>
      <c r="F667" s="27">
        <f t="shared" si="9"/>
        <v>1</v>
      </c>
      <c r="G667" s="4" t="s">
        <v>368</v>
      </c>
    </row>
    <row r="668" spans="1:7" ht="13.5" hidden="1">
      <c r="A668" s="31">
        <v>667</v>
      </c>
      <c r="B668" s="122">
        <v>5576</v>
      </c>
      <c r="C668" s="4" t="s">
        <v>2273</v>
      </c>
      <c r="D668" s="4" t="s">
        <v>2898</v>
      </c>
      <c r="E668" s="4" t="s">
        <v>53</v>
      </c>
      <c r="F668" s="27">
        <f t="shared" si="9"/>
        <v>1</v>
      </c>
      <c r="G668" s="4" t="s">
        <v>368</v>
      </c>
    </row>
    <row r="669" spans="1:7" ht="13.5" hidden="1">
      <c r="A669" s="31">
        <v>668</v>
      </c>
      <c r="B669" s="122">
        <v>5577</v>
      </c>
      <c r="C669" s="4" t="s">
        <v>2274</v>
      </c>
      <c r="D669" s="4" t="s">
        <v>569</v>
      </c>
      <c r="E669" s="4" t="s">
        <v>53</v>
      </c>
      <c r="F669" s="27">
        <f t="shared" si="9"/>
        <v>1</v>
      </c>
      <c r="G669" s="4" t="s">
        <v>368</v>
      </c>
    </row>
    <row r="670" spans="1:7" ht="13.5" hidden="1">
      <c r="A670" s="31">
        <v>669</v>
      </c>
      <c r="B670" s="122">
        <v>5578</v>
      </c>
      <c r="C670" s="4" t="s">
        <v>2275</v>
      </c>
      <c r="D670" s="4" t="s">
        <v>445</v>
      </c>
      <c r="E670" s="4" t="s">
        <v>53</v>
      </c>
      <c r="F670" s="27">
        <f t="shared" si="9"/>
        <v>1</v>
      </c>
      <c r="G670" s="4" t="s">
        <v>368</v>
      </c>
    </row>
    <row r="671" spans="1:7" ht="13.5" hidden="1">
      <c r="A671" s="31">
        <v>670</v>
      </c>
      <c r="B671" s="122">
        <v>5579</v>
      </c>
      <c r="C671" s="4" t="s">
        <v>2276</v>
      </c>
      <c r="D671" s="4" t="s">
        <v>2899</v>
      </c>
      <c r="E671" s="4" t="s">
        <v>53</v>
      </c>
      <c r="F671" s="27">
        <f t="shared" si="9"/>
        <v>1</v>
      </c>
      <c r="G671" s="4" t="s">
        <v>368</v>
      </c>
    </row>
    <row r="672" spans="1:7" ht="13.5" hidden="1">
      <c r="A672" s="31">
        <v>671</v>
      </c>
      <c r="B672" s="122">
        <v>5580</v>
      </c>
      <c r="C672" s="4" t="s">
        <v>2277</v>
      </c>
      <c r="D672" s="4" t="s">
        <v>2900</v>
      </c>
      <c r="E672" s="4" t="s">
        <v>53</v>
      </c>
      <c r="F672" s="27">
        <f t="shared" si="9"/>
        <v>1</v>
      </c>
      <c r="G672" s="4" t="s">
        <v>368</v>
      </c>
    </row>
    <row r="673" spans="1:7" ht="13.5" hidden="1">
      <c r="A673" s="31">
        <v>672</v>
      </c>
      <c r="B673" s="122">
        <v>5581</v>
      </c>
      <c r="C673" s="4" t="s">
        <v>2278</v>
      </c>
      <c r="D673" s="4" t="s">
        <v>2901</v>
      </c>
      <c r="E673" s="4" t="s">
        <v>53</v>
      </c>
      <c r="F673" s="27">
        <f t="shared" si="9"/>
        <v>1</v>
      </c>
      <c r="G673" s="4" t="s">
        <v>368</v>
      </c>
    </row>
    <row r="674" spans="1:7" ht="13.5" hidden="1">
      <c r="A674" s="31">
        <v>673</v>
      </c>
      <c r="B674" s="122">
        <v>5582</v>
      </c>
      <c r="C674" s="4" t="s">
        <v>2279</v>
      </c>
      <c r="D674" s="4" t="s">
        <v>495</v>
      </c>
      <c r="E674" s="4" t="s">
        <v>49</v>
      </c>
      <c r="F674" s="27">
        <f t="shared" si="9"/>
        <v>2</v>
      </c>
      <c r="G674" s="4" t="s">
        <v>368</v>
      </c>
    </row>
    <row r="675" spans="1:7" ht="13.5" hidden="1">
      <c r="A675" s="31">
        <v>674</v>
      </c>
      <c r="B675" s="122">
        <v>5583</v>
      </c>
      <c r="C675" s="4" t="s">
        <v>2280</v>
      </c>
      <c r="D675" s="4" t="s">
        <v>494</v>
      </c>
      <c r="E675" s="4" t="s">
        <v>49</v>
      </c>
      <c r="F675" s="27">
        <f t="shared" si="9"/>
        <v>2</v>
      </c>
      <c r="G675" s="4" t="s">
        <v>368</v>
      </c>
    </row>
    <row r="676" spans="1:7" ht="13.5" hidden="1">
      <c r="A676" s="31">
        <v>675</v>
      </c>
      <c r="B676" s="122">
        <v>5584</v>
      </c>
      <c r="C676" s="4" t="s">
        <v>2281</v>
      </c>
      <c r="D676" s="4" t="s">
        <v>496</v>
      </c>
      <c r="E676" s="4" t="s">
        <v>49</v>
      </c>
      <c r="F676" s="27">
        <f t="shared" si="9"/>
        <v>2</v>
      </c>
      <c r="G676" s="4" t="s">
        <v>368</v>
      </c>
    </row>
    <row r="677" spans="1:7" ht="13.5" hidden="1">
      <c r="A677" s="31">
        <v>676</v>
      </c>
      <c r="B677" s="122">
        <v>5585</v>
      </c>
      <c r="C677" s="4" t="s">
        <v>2282</v>
      </c>
      <c r="D677" s="4" t="s">
        <v>803</v>
      </c>
      <c r="E677" s="4" t="s">
        <v>49</v>
      </c>
      <c r="F677" s="27">
        <f t="shared" si="9"/>
        <v>2</v>
      </c>
      <c r="G677" s="4" t="s">
        <v>368</v>
      </c>
    </row>
    <row r="678" spans="1:7" ht="13.5" hidden="1">
      <c r="A678" s="31">
        <v>677</v>
      </c>
      <c r="B678" s="122">
        <v>5586</v>
      </c>
      <c r="C678" s="4" t="s">
        <v>2283</v>
      </c>
      <c r="D678" s="4" t="s">
        <v>804</v>
      </c>
      <c r="E678" s="4" t="s">
        <v>49</v>
      </c>
      <c r="F678" s="27">
        <f t="shared" si="9"/>
        <v>2</v>
      </c>
      <c r="G678" s="4" t="s">
        <v>368</v>
      </c>
    </row>
    <row r="679" spans="1:7" ht="13.5" hidden="1">
      <c r="A679" s="31">
        <v>678</v>
      </c>
      <c r="B679" s="122">
        <v>5587</v>
      </c>
      <c r="C679" s="4" t="s">
        <v>2284</v>
      </c>
      <c r="D679" s="4" t="s">
        <v>805</v>
      </c>
      <c r="E679" s="4" t="s">
        <v>49</v>
      </c>
      <c r="F679" s="27">
        <f t="shared" si="9"/>
        <v>2</v>
      </c>
      <c r="G679" s="4" t="s">
        <v>368</v>
      </c>
    </row>
    <row r="680" spans="1:7" ht="13.5" hidden="1">
      <c r="A680" s="31">
        <v>679</v>
      </c>
      <c r="B680" s="122">
        <v>5588</v>
      </c>
      <c r="C680" s="4" t="s">
        <v>2285</v>
      </c>
      <c r="D680" s="4" t="s">
        <v>2902</v>
      </c>
      <c r="E680" s="4" t="s">
        <v>49</v>
      </c>
      <c r="F680" s="27">
        <f t="shared" si="9"/>
        <v>2</v>
      </c>
      <c r="G680" s="4" t="s">
        <v>368</v>
      </c>
    </row>
    <row r="681" spans="1:7" ht="13.5" hidden="1">
      <c r="A681" s="31">
        <v>680</v>
      </c>
      <c r="B681" s="122">
        <v>5589</v>
      </c>
      <c r="C681" s="4" t="s">
        <v>2286</v>
      </c>
      <c r="D681" s="4" t="s">
        <v>2903</v>
      </c>
      <c r="E681" s="4" t="s">
        <v>49</v>
      </c>
      <c r="F681" s="27">
        <f t="shared" si="9"/>
        <v>2</v>
      </c>
      <c r="G681" s="4" t="s">
        <v>368</v>
      </c>
    </row>
    <row r="682" spans="1:7" ht="13.5" hidden="1">
      <c r="A682" s="31">
        <v>681</v>
      </c>
      <c r="B682" s="122">
        <v>5590</v>
      </c>
      <c r="C682" s="4" t="s">
        <v>2287</v>
      </c>
      <c r="D682" s="4" t="s">
        <v>2904</v>
      </c>
      <c r="E682" s="4" t="s">
        <v>49</v>
      </c>
      <c r="F682" s="27">
        <f t="shared" si="9"/>
        <v>2</v>
      </c>
      <c r="G682" s="4" t="s">
        <v>368</v>
      </c>
    </row>
    <row r="683" spans="1:7" ht="13.5" hidden="1">
      <c r="A683" s="31">
        <v>682</v>
      </c>
      <c r="B683" s="122">
        <v>5591</v>
      </c>
      <c r="C683" s="4" t="s">
        <v>2288</v>
      </c>
      <c r="D683" s="4" t="s">
        <v>2905</v>
      </c>
      <c r="E683" s="4" t="s">
        <v>49</v>
      </c>
      <c r="F683" s="27">
        <f t="shared" si="9"/>
        <v>2</v>
      </c>
      <c r="G683" s="4" t="s">
        <v>368</v>
      </c>
    </row>
    <row r="684" spans="1:7" ht="13.5" hidden="1">
      <c r="A684" s="31">
        <v>683</v>
      </c>
      <c r="B684" s="122">
        <v>5592</v>
      </c>
      <c r="C684" s="4" t="s">
        <v>2289</v>
      </c>
      <c r="D684" s="4" t="s">
        <v>2906</v>
      </c>
      <c r="E684" s="4" t="s">
        <v>49</v>
      </c>
      <c r="F684" s="27">
        <f t="shared" si="9"/>
        <v>2</v>
      </c>
      <c r="G684" s="4" t="s">
        <v>368</v>
      </c>
    </row>
    <row r="685" spans="1:7" ht="13.5" hidden="1">
      <c r="A685" s="31">
        <v>684</v>
      </c>
      <c r="B685" s="122">
        <v>5593</v>
      </c>
      <c r="C685" s="4" t="s">
        <v>2290</v>
      </c>
      <c r="D685" s="4" t="s">
        <v>2907</v>
      </c>
      <c r="E685" s="4" t="s">
        <v>49</v>
      </c>
      <c r="F685" s="27">
        <f t="shared" si="9"/>
        <v>2</v>
      </c>
      <c r="G685" s="4" t="s">
        <v>368</v>
      </c>
    </row>
    <row r="686" spans="1:7" ht="13.5" hidden="1">
      <c r="A686" s="31">
        <v>685</v>
      </c>
      <c r="B686" s="122">
        <v>5594</v>
      </c>
      <c r="C686" s="4" t="s">
        <v>2291</v>
      </c>
      <c r="D686" s="4" t="s">
        <v>2908</v>
      </c>
      <c r="E686" s="4" t="s">
        <v>49</v>
      </c>
      <c r="F686" s="27">
        <f t="shared" si="9"/>
        <v>2</v>
      </c>
      <c r="G686" s="4" t="s">
        <v>368</v>
      </c>
    </row>
    <row r="687" spans="1:7" ht="13.5" hidden="1">
      <c r="A687" s="31">
        <v>686</v>
      </c>
      <c r="B687" s="122">
        <v>5595</v>
      </c>
      <c r="C687" s="4" t="s">
        <v>2292</v>
      </c>
      <c r="D687" s="4" t="s">
        <v>2909</v>
      </c>
      <c r="E687" s="4" t="s">
        <v>49</v>
      </c>
      <c r="F687" s="27">
        <f t="shared" si="9"/>
        <v>2</v>
      </c>
      <c r="G687" s="4" t="s">
        <v>368</v>
      </c>
    </row>
    <row r="688" spans="1:7" ht="13.5" hidden="1">
      <c r="A688" s="31">
        <v>687</v>
      </c>
      <c r="B688" s="122">
        <v>5596</v>
      </c>
      <c r="C688" s="4" t="s">
        <v>2293</v>
      </c>
      <c r="D688" s="4" t="s">
        <v>504</v>
      </c>
      <c r="E688" s="4" t="s">
        <v>53</v>
      </c>
      <c r="F688" s="27">
        <f t="shared" si="9"/>
        <v>1</v>
      </c>
      <c r="G688" s="4" t="s">
        <v>363</v>
      </c>
    </row>
    <row r="689" spans="1:7" ht="13.5" hidden="1">
      <c r="A689" s="31">
        <v>688</v>
      </c>
      <c r="B689" s="122">
        <v>5597</v>
      </c>
      <c r="C689" s="4" t="s">
        <v>2294</v>
      </c>
      <c r="D689" s="4" t="s">
        <v>505</v>
      </c>
      <c r="E689" s="4" t="s">
        <v>53</v>
      </c>
      <c r="F689" s="27">
        <f t="shared" si="9"/>
        <v>1</v>
      </c>
      <c r="G689" s="4" t="s">
        <v>363</v>
      </c>
    </row>
    <row r="690" spans="1:7" ht="13.5" hidden="1">
      <c r="A690" s="31">
        <v>689</v>
      </c>
      <c r="B690" s="122">
        <v>5598</v>
      </c>
      <c r="C690" s="4" t="s">
        <v>2891</v>
      </c>
      <c r="D690" s="4" t="s">
        <v>2910</v>
      </c>
      <c r="E690" s="4" t="s">
        <v>53</v>
      </c>
      <c r="F690" s="27">
        <f t="shared" si="9"/>
        <v>1</v>
      </c>
      <c r="G690" s="4" t="s">
        <v>363</v>
      </c>
    </row>
    <row r="691" spans="1:7" ht="13.5" hidden="1">
      <c r="A691" s="31">
        <v>690</v>
      </c>
      <c r="B691" s="122">
        <v>5599</v>
      </c>
      <c r="C691" s="4" t="s">
        <v>2295</v>
      </c>
      <c r="D691" s="4" t="s">
        <v>2911</v>
      </c>
      <c r="E691" s="4" t="s">
        <v>53</v>
      </c>
      <c r="F691" s="27">
        <f t="shared" si="9"/>
        <v>1</v>
      </c>
      <c r="G691" s="4" t="s">
        <v>363</v>
      </c>
    </row>
    <row r="692" spans="1:7" ht="13.5" hidden="1">
      <c r="A692" s="31">
        <v>691</v>
      </c>
      <c r="B692" s="122">
        <v>5600</v>
      </c>
      <c r="C692" s="4" t="s">
        <v>2296</v>
      </c>
      <c r="D692" s="4" t="s">
        <v>811</v>
      </c>
      <c r="E692" s="4" t="s">
        <v>53</v>
      </c>
      <c r="F692" s="27">
        <f t="shared" si="9"/>
        <v>1</v>
      </c>
      <c r="G692" s="4" t="s">
        <v>363</v>
      </c>
    </row>
    <row r="693" spans="1:7" ht="13.5" hidden="1">
      <c r="A693" s="31">
        <v>692</v>
      </c>
      <c r="B693" s="122">
        <v>5601</v>
      </c>
      <c r="C693" s="4" t="s">
        <v>2297</v>
      </c>
      <c r="D693" s="4" t="s">
        <v>423</v>
      </c>
      <c r="E693" s="4" t="s">
        <v>53</v>
      </c>
      <c r="F693" s="27">
        <f aca="true" t="shared" si="10" ref="F693:F756">IF(E693="男",1,2)</f>
        <v>1</v>
      </c>
      <c r="G693" s="4" t="s">
        <v>363</v>
      </c>
    </row>
    <row r="694" spans="1:7" ht="13.5" hidden="1">
      <c r="A694" s="31">
        <v>693</v>
      </c>
      <c r="B694" s="122">
        <v>5602</v>
      </c>
      <c r="C694" s="4" t="s">
        <v>2298</v>
      </c>
      <c r="D694" s="4" t="s">
        <v>807</v>
      </c>
      <c r="E694" s="4" t="s">
        <v>53</v>
      </c>
      <c r="F694" s="27">
        <f t="shared" si="10"/>
        <v>1</v>
      </c>
      <c r="G694" s="4" t="s">
        <v>363</v>
      </c>
    </row>
    <row r="695" spans="1:7" ht="13.5" hidden="1">
      <c r="A695" s="31">
        <v>694</v>
      </c>
      <c r="B695" s="122">
        <v>5603</v>
      </c>
      <c r="C695" s="4" t="s">
        <v>2299</v>
      </c>
      <c r="D695" s="4" t="s">
        <v>808</v>
      </c>
      <c r="E695" s="4" t="s">
        <v>53</v>
      </c>
      <c r="F695" s="27">
        <f t="shared" si="10"/>
        <v>1</v>
      </c>
      <c r="G695" s="4" t="s">
        <v>363</v>
      </c>
    </row>
    <row r="696" spans="1:7" ht="13.5" hidden="1">
      <c r="A696" s="31">
        <v>695</v>
      </c>
      <c r="B696" s="122">
        <v>5604</v>
      </c>
      <c r="C696" s="4" t="s">
        <v>2300</v>
      </c>
      <c r="D696" s="4" t="s">
        <v>806</v>
      </c>
      <c r="E696" s="4" t="s">
        <v>53</v>
      </c>
      <c r="F696" s="27">
        <f t="shared" si="10"/>
        <v>1</v>
      </c>
      <c r="G696" s="4" t="s">
        <v>363</v>
      </c>
    </row>
    <row r="697" spans="1:7" ht="13.5" hidden="1">
      <c r="A697" s="31">
        <v>696</v>
      </c>
      <c r="B697" s="122">
        <v>5605</v>
      </c>
      <c r="C697" s="4" t="s">
        <v>2301</v>
      </c>
      <c r="D697" s="4" t="s">
        <v>810</v>
      </c>
      <c r="E697" s="4" t="s">
        <v>53</v>
      </c>
      <c r="F697" s="27">
        <f t="shared" si="10"/>
        <v>1</v>
      </c>
      <c r="G697" s="4" t="s">
        <v>363</v>
      </c>
    </row>
    <row r="698" spans="1:7" ht="13.5" hidden="1">
      <c r="A698" s="31">
        <v>697</v>
      </c>
      <c r="B698" s="122">
        <v>5606</v>
      </c>
      <c r="C698" s="4" t="s">
        <v>2302</v>
      </c>
      <c r="D698" s="4" t="s">
        <v>809</v>
      </c>
      <c r="E698" s="4" t="s">
        <v>53</v>
      </c>
      <c r="F698" s="27">
        <f t="shared" si="10"/>
        <v>1</v>
      </c>
      <c r="G698" s="4" t="s">
        <v>363</v>
      </c>
    </row>
    <row r="699" spans="1:7" ht="13.5" hidden="1">
      <c r="A699" s="31">
        <v>698</v>
      </c>
      <c r="B699" s="122">
        <v>5607</v>
      </c>
      <c r="C699" s="4" t="s">
        <v>2303</v>
      </c>
      <c r="D699" s="4" t="s">
        <v>2912</v>
      </c>
      <c r="E699" s="4" t="s">
        <v>53</v>
      </c>
      <c r="F699" s="27">
        <f t="shared" si="10"/>
        <v>1</v>
      </c>
      <c r="G699" s="4" t="s">
        <v>363</v>
      </c>
    </row>
    <row r="700" spans="1:7" ht="13.5" hidden="1">
      <c r="A700" s="31">
        <v>699</v>
      </c>
      <c r="B700" s="122">
        <v>5608</v>
      </c>
      <c r="C700" s="4" t="s">
        <v>2304</v>
      </c>
      <c r="D700" s="4" t="s">
        <v>2913</v>
      </c>
      <c r="E700" s="4" t="s">
        <v>53</v>
      </c>
      <c r="F700" s="27">
        <f t="shared" si="10"/>
        <v>1</v>
      </c>
      <c r="G700" s="4" t="s">
        <v>363</v>
      </c>
    </row>
    <row r="701" spans="1:7" ht="13.5" hidden="1">
      <c r="A701" s="31">
        <v>700</v>
      </c>
      <c r="B701" s="122">
        <v>5609</v>
      </c>
      <c r="C701" s="4" t="s">
        <v>2305</v>
      </c>
      <c r="D701" s="4" t="s">
        <v>2914</v>
      </c>
      <c r="E701" s="4" t="s">
        <v>49</v>
      </c>
      <c r="F701" s="27">
        <f t="shared" si="10"/>
        <v>2</v>
      </c>
      <c r="G701" s="4" t="s">
        <v>363</v>
      </c>
    </row>
    <row r="702" spans="1:7" ht="13.5" hidden="1">
      <c r="A702" s="31">
        <v>701</v>
      </c>
      <c r="B702" s="122">
        <v>5610</v>
      </c>
      <c r="C702" s="4" t="s">
        <v>2306</v>
      </c>
      <c r="D702" s="4" t="s">
        <v>2915</v>
      </c>
      <c r="E702" s="4" t="s">
        <v>49</v>
      </c>
      <c r="F702" s="27">
        <f t="shared" si="10"/>
        <v>2</v>
      </c>
      <c r="G702" s="4" t="s">
        <v>363</v>
      </c>
    </row>
    <row r="703" spans="1:7" ht="13.5" hidden="1">
      <c r="A703" s="31">
        <v>702</v>
      </c>
      <c r="B703" s="122">
        <v>5611</v>
      </c>
      <c r="C703" s="4" t="s">
        <v>2307</v>
      </c>
      <c r="D703" s="4" t="s">
        <v>2916</v>
      </c>
      <c r="E703" s="4" t="s">
        <v>49</v>
      </c>
      <c r="F703" s="27">
        <f t="shared" si="10"/>
        <v>2</v>
      </c>
      <c r="G703" s="4" t="s">
        <v>363</v>
      </c>
    </row>
    <row r="704" spans="1:7" ht="13.5" hidden="1">
      <c r="A704" s="31">
        <v>703</v>
      </c>
      <c r="B704" s="122">
        <v>5612</v>
      </c>
      <c r="C704" s="4" t="s">
        <v>2308</v>
      </c>
      <c r="D704" s="4" t="s">
        <v>2917</v>
      </c>
      <c r="E704" s="4" t="s">
        <v>49</v>
      </c>
      <c r="F704" s="27">
        <f t="shared" si="10"/>
        <v>2</v>
      </c>
      <c r="G704" s="4" t="s">
        <v>363</v>
      </c>
    </row>
    <row r="705" spans="1:7" ht="13.5" hidden="1">
      <c r="A705" s="31">
        <v>704</v>
      </c>
      <c r="B705" s="122">
        <v>5613</v>
      </c>
      <c r="C705" s="4" t="s">
        <v>2309</v>
      </c>
      <c r="D705" s="4" t="s">
        <v>2918</v>
      </c>
      <c r="E705" s="4" t="s">
        <v>53</v>
      </c>
      <c r="F705" s="27">
        <f t="shared" si="10"/>
        <v>1</v>
      </c>
      <c r="G705" s="4" t="s">
        <v>363</v>
      </c>
    </row>
    <row r="706" spans="1:7" ht="13.5" hidden="1">
      <c r="A706" s="31">
        <v>705</v>
      </c>
      <c r="B706" s="122">
        <v>5614</v>
      </c>
      <c r="C706" s="4" t="s">
        <v>2310</v>
      </c>
      <c r="D706" s="4" t="s">
        <v>2919</v>
      </c>
      <c r="E706" s="4" t="s">
        <v>49</v>
      </c>
      <c r="F706" s="27">
        <f t="shared" si="10"/>
        <v>2</v>
      </c>
      <c r="G706" s="4" t="s">
        <v>363</v>
      </c>
    </row>
    <row r="707" spans="1:7" ht="13.5" hidden="1">
      <c r="A707" s="31">
        <v>706</v>
      </c>
      <c r="B707" s="122">
        <v>5615</v>
      </c>
      <c r="C707" s="4" t="s">
        <v>2311</v>
      </c>
      <c r="D707" s="4" t="s">
        <v>2920</v>
      </c>
      <c r="E707" s="4" t="s">
        <v>53</v>
      </c>
      <c r="F707" s="27">
        <f t="shared" si="10"/>
        <v>1</v>
      </c>
      <c r="G707" s="4" t="s">
        <v>363</v>
      </c>
    </row>
    <row r="708" spans="1:7" ht="13.5" hidden="1">
      <c r="A708" s="31">
        <v>707</v>
      </c>
      <c r="B708" s="122">
        <v>5616</v>
      </c>
      <c r="C708" s="4" t="s">
        <v>2312</v>
      </c>
      <c r="D708" s="4" t="s">
        <v>2921</v>
      </c>
      <c r="E708" s="4" t="s">
        <v>3183</v>
      </c>
      <c r="F708" s="27">
        <f t="shared" si="10"/>
        <v>1</v>
      </c>
      <c r="G708" s="4" t="s">
        <v>365</v>
      </c>
    </row>
    <row r="709" spans="1:7" ht="13.5" hidden="1">
      <c r="A709" s="31">
        <v>708</v>
      </c>
      <c r="B709" s="122">
        <v>5617</v>
      </c>
      <c r="C709" s="4" t="s">
        <v>2313</v>
      </c>
      <c r="D709" s="4" t="s">
        <v>2922</v>
      </c>
      <c r="E709" s="4" t="s">
        <v>3183</v>
      </c>
      <c r="F709" s="27">
        <f t="shared" si="10"/>
        <v>1</v>
      </c>
      <c r="G709" s="4" t="s">
        <v>365</v>
      </c>
    </row>
    <row r="710" spans="1:7" ht="13.5" hidden="1">
      <c r="A710" s="31">
        <v>709</v>
      </c>
      <c r="B710" s="122">
        <v>5618</v>
      </c>
      <c r="C710" s="4" t="s">
        <v>2314</v>
      </c>
      <c r="D710" s="4" t="s">
        <v>2923</v>
      </c>
      <c r="E710" s="4" t="s">
        <v>3183</v>
      </c>
      <c r="F710" s="27">
        <f t="shared" si="10"/>
        <v>1</v>
      </c>
      <c r="G710" s="4" t="s">
        <v>365</v>
      </c>
    </row>
    <row r="711" spans="1:7" ht="13.5" hidden="1">
      <c r="A711" s="31">
        <v>710</v>
      </c>
      <c r="B711" s="122">
        <v>5619</v>
      </c>
      <c r="C711" s="4" t="s">
        <v>2315</v>
      </c>
      <c r="D711" s="4" t="s">
        <v>2924</v>
      </c>
      <c r="E711" s="4" t="s">
        <v>3183</v>
      </c>
      <c r="F711" s="27">
        <f t="shared" si="10"/>
        <v>1</v>
      </c>
      <c r="G711" s="4" t="s">
        <v>365</v>
      </c>
    </row>
    <row r="712" spans="1:7" ht="13.5" hidden="1">
      <c r="A712" s="31">
        <v>711</v>
      </c>
      <c r="B712" s="122">
        <v>5620</v>
      </c>
      <c r="C712" s="4" t="s">
        <v>2316</v>
      </c>
      <c r="D712" s="4" t="s">
        <v>2925</v>
      </c>
      <c r="E712" s="4" t="s">
        <v>3183</v>
      </c>
      <c r="F712" s="27">
        <f t="shared" si="10"/>
        <v>1</v>
      </c>
      <c r="G712" s="4" t="s">
        <v>365</v>
      </c>
    </row>
    <row r="713" spans="1:7" ht="13.5" hidden="1">
      <c r="A713" s="31">
        <v>712</v>
      </c>
      <c r="B713" s="122">
        <v>5621</v>
      </c>
      <c r="C713" s="4" t="s">
        <v>2317</v>
      </c>
      <c r="D713" s="4" t="s">
        <v>2926</v>
      </c>
      <c r="E713" s="4" t="s">
        <v>3183</v>
      </c>
      <c r="F713" s="27">
        <f t="shared" si="10"/>
        <v>1</v>
      </c>
      <c r="G713" s="4" t="s">
        <v>365</v>
      </c>
    </row>
    <row r="714" spans="1:7" ht="13.5" hidden="1">
      <c r="A714" s="31">
        <v>713</v>
      </c>
      <c r="B714" s="122">
        <v>5622</v>
      </c>
      <c r="C714" s="4" t="s">
        <v>2318</v>
      </c>
      <c r="D714" s="4" t="s">
        <v>2927</v>
      </c>
      <c r="E714" s="4" t="s">
        <v>3183</v>
      </c>
      <c r="F714" s="27">
        <f t="shared" si="10"/>
        <v>1</v>
      </c>
      <c r="G714" s="4" t="s">
        <v>365</v>
      </c>
    </row>
    <row r="715" spans="1:7" ht="13.5" hidden="1">
      <c r="A715" s="31">
        <v>714</v>
      </c>
      <c r="B715" s="122">
        <v>5623</v>
      </c>
      <c r="C715" s="4" t="s">
        <v>2319</v>
      </c>
      <c r="D715" s="4" t="s">
        <v>2928</v>
      </c>
      <c r="E715" s="4" t="s">
        <v>3183</v>
      </c>
      <c r="F715" s="27">
        <f t="shared" si="10"/>
        <v>1</v>
      </c>
      <c r="G715" s="4" t="s">
        <v>365</v>
      </c>
    </row>
    <row r="716" spans="1:7" ht="13.5" hidden="1">
      <c r="A716" s="31">
        <v>715</v>
      </c>
      <c r="B716" s="122">
        <v>5624</v>
      </c>
      <c r="C716" s="4" t="s">
        <v>2320</v>
      </c>
      <c r="D716" s="4" t="s">
        <v>2929</v>
      </c>
      <c r="E716" s="4" t="s">
        <v>3183</v>
      </c>
      <c r="F716" s="27">
        <f t="shared" si="10"/>
        <v>1</v>
      </c>
      <c r="G716" s="4" t="s">
        <v>365</v>
      </c>
    </row>
    <row r="717" spans="1:7" ht="13.5" hidden="1">
      <c r="A717" s="31">
        <v>716</v>
      </c>
      <c r="B717" s="122">
        <v>5625</v>
      </c>
      <c r="C717" s="4" t="s">
        <v>2321</v>
      </c>
      <c r="D717" s="4" t="s">
        <v>2930</v>
      </c>
      <c r="E717" s="4" t="s">
        <v>3183</v>
      </c>
      <c r="F717" s="27">
        <f t="shared" si="10"/>
        <v>1</v>
      </c>
      <c r="G717" s="4" t="s">
        <v>365</v>
      </c>
    </row>
    <row r="718" spans="1:7" ht="13.5" hidden="1">
      <c r="A718" s="31">
        <v>717</v>
      </c>
      <c r="B718" s="122">
        <v>5626</v>
      </c>
      <c r="C718" s="4" t="s">
        <v>2322</v>
      </c>
      <c r="D718" s="4" t="s">
        <v>2931</v>
      </c>
      <c r="E718" s="4" t="s">
        <v>3183</v>
      </c>
      <c r="F718" s="27">
        <f t="shared" si="10"/>
        <v>1</v>
      </c>
      <c r="G718" s="4" t="s">
        <v>365</v>
      </c>
    </row>
    <row r="719" spans="1:7" ht="13.5" hidden="1">
      <c r="A719" s="31">
        <v>718</v>
      </c>
      <c r="B719" s="122">
        <v>5627</v>
      </c>
      <c r="C719" s="4" t="s">
        <v>2323</v>
      </c>
      <c r="D719" s="4" t="s">
        <v>2932</v>
      </c>
      <c r="E719" s="4" t="s">
        <v>3184</v>
      </c>
      <c r="F719" s="27">
        <f t="shared" si="10"/>
        <v>2</v>
      </c>
      <c r="G719" s="4" t="s">
        <v>365</v>
      </c>
    </row>
    <row r="720" spans="1:7" ht="13.5" hidden="1">
      <c r="A720" s="31">
        <v>719</v>
      </c>
      <c r="B720" s="122">
        <v>5628</v>
      </c>
      <c r="C720" s="4" t="s">
        <v>2324</v>
      </c>
      <c r="D720" s="4" t="s">
        <v>2933</v>
      </c>
      <c r="E720" s="4" t="s">
        <v>3184</v>
      </c>
      <c r="F720" s="27">
        <f t="shared" si="10"/>
        <v>2</v>
      </c>
      <c r="G720" s="4" t="s">
        <v>365</v>
      </c>
    </row>
    <row r="721" spans="1:7" ht="13.5" hidden="1">
      <c r="A721" s="31">
        <v>720</v>
      </c>
      <c r="B721" s="122">
        <v>5629</v>
      </c>
      <c r="C721" s="4" t="s">
        <v>2325</v>
      </c>
      <c r="D721" s="4" t="s">
        <v>2934</v>
      </c>
      <c r="E721" s="4" t="s">
        <v>3184</v>
      </c>
      <c r="F721" s="27">
        <f t="shared" si="10"/>
        <v>2</v>
      </c>
      <c r="G721" s="4" t="s">
        <v>365</v>
      </c>
    </row>
    <row r="722" spans="1:7" ht="13.5" hidden="1">
      <c r="A722" s="31">
        <v>721</v>
      </c>
      <c r="B722" s="122">
        <v>5630</v>
      </c>
      <c r="C722" s="4" t="s">
        <v>2326</v>
      </c>
      <c r="D722" s="4" t="s">
        <v>2935</v>
      </c>
      <c r="E722" s="4" t="s">
        <v>3184</v>
      </c>
      <c r="F722" s="27">
        <f t="shared" si="10"/>
        <v>2</v>
      </c>
      <c r="G722" s="4" t="s">
        <v>365</v>
      </c>
    </row>
    <row r="723" spans="1:7" ht="13.5" hidden="1">
      <c r="A723" s="31">
        <v>722</v>
      </c>
      <c r="B723" s="122">
        <v>5631</v>
      </c>
      <c r="C723" s="4" t="s">
        <v>2327</v>
      </c>
      <c r="D723" s="4" t="s">
        <v>2936</v>
      </c>
      <c r="E723" s="4" t="s">
        <v>3184</v>
      </c>
      <c r="F723" s="27">
        <f t="shared" si="10"/>
        <v>2</v>
      </c>
      <c r="G723" s="4" t="s">
        <v>365</v>
      </c>
    </row>
    <row r="724" spans="1:7" ht="13.5" hidden="1">
      <c r="A724" s="31">
        <v>723</v>
      </c>
      <c r="B724" s="122">
        <v>5632</v>
      </c>
      <c r="C724" s="4" t="s">
        <v>2328</v>
      </c>
      <c r="D724" s="4" t="s">
        <v>2937</v>
      </c>
      <c r="E724" s="4" t="s">
        <v>3184</v>
      </c>
      <c r="F724" s="27">
        <f t="shared" si="10"/>
        <v>2</v>
      </c>
      <c r="G724" s="4" t="s">
        <v>365</v>
      </c>
    </row>
    <row r="725" spans="1:7" ht="13.5" hidden="1">
      <c r="A725" s="31">
        <v>724</v>
      </c>
      <c r="B725" s="122">
        <v>5633</v>
      </c>
      <c r="C725" s="4" t="s">
        <v>2329</v>
      </c>
      <c r="D725" s="4" t="s">
        <v>2938</v>
      </c>
      <c r="E725" s="4" t="s">
        <v>3184</v>
      </c>
      <c r="F725" s="27">
        <f t="shared" si="10"/>
        <v>2</v>
      </c>
      <c r="G725" s="4" t="s">
        <v>365</v>
      </c>
    </row>
    <row r="726" spans="1:7" ht="13.5" hidden="1">
      <c r="A726" s="31">
        <v>725</v>
      </c>
      <c r="B726" s="122">
        <v>5634</v>
      </c>
      <c r="C726" s="4" t="s">
        <v>2330</v>
      </c>
      <c r="D726" s="4" t="s">
        <v>2939</v>
      </c>
      <c r="E726" s="4" t="s">
        <v>3184</v>
      </c>
      <c r="F726" s="27">
        <f t="shared" si="10"/>
        <v>2</v>
      </c>
      <c r="G726" s="4" t="s">
        <v>365</v>
      </c>
    </row>
    <row r="727" spans="1:7" ht="13.5" hidden="1">
      <c r="A727" s="31">
        <v>726</v>
      </c>
      <c r="B727" s="122">
        <v>5635</v>
      </c>
      <c r="C727" s="4" t="s">
        <v>2331</v>
      </c>
      <c r="D727" s="4" t="s">
        <v>2940</v>
      </c>
      <c r="E727" s="4" t="s">
        <v>3184</v>
      </c>
      <c r="F727" s="27">
        <f t="shared" si="10"/>
        <v>2</v>
      </c>
      <c r="G727" s="4" t="s">
        <v>365</v>
      </c>
    </row>
    <row r="728" spans="1:7" ht="13.5" hidden="1">
      <c r="A728" s="31">
        <v>727</v>
      </c>
      <c r="B728" s="122">
        <v>5636</v>
      </c>
      <c r="C728" s="4" t="s">
        <v>2332</v>
      </c>
      <c r="D728" s="4" t="s">
        <v>2941</v>
      </c>
      <c r="E728" s="4" t="s">
        <v>3184</v>
      </c>
      <c r="F728" s="27">
        <f t="shared" si="10"/>
        <v>2</v>
      </c>
      <c r="G728" s="4" t="s">
        <v>365</v>
      </c>
    </row>
    <row r="729" spans="1:7" ht="13.5" hidden="1">
      <c r="A729" s="31">
        <v>728</v>
      </c>
      <c r="B729" s="122">
        <v>5637</v>
      </c>
      <c r="C729" s="4" t="s">
        <v>2333</v>
      </c>
      <c r="D729" s="4" t="s">
        <v>2942</v>
      </c>
      <c r="E729" s="4" t="s">
        <v>3184</v>
      </c>
      <c r="F729" s="27">
        <f t="shared" si="10"/>
        <v>2</v>
      </c>
      <c r="G729" s="4" t="s">
        <v>365</v>
      </c>
    </row>
    <row r="730" spans="1:7" ht="13.5" hidden="1">
      <c r="A730" s="31">
        <v>729</v>
      </c>
      <c r="B730" s="122">
        <v>5638</v>
      </c>
      <c r="C730" s="4" t="s">
        <v>2334</v>
      </c>
      <c r="D730" s="4" t="s">
        <v>2943</v>
      </c>
      <c r="E730" s="4" t="s">
        <v>3184</v>
      </c>
      <c r="F730" s="27">
        <f t="shared" si="10"/>
        <v>2</v>
      </c>
      <c r="G730" s="4" t="s">
        <v>365</v>
      </c>
    </row>
    <row r="731" spans="1:7" ht="13.5" hidden="1">
      <c r="A731" s="31">
        <v>730</v>
      </c>
      <c r="B731" s="122">
        <v>5639</v>
      </c>
      <c r="C731" s="4" t="s">
        <v>2335</v>
      </c>
      <c r="D731" s="4" t="s">
        <v>2944</v>
      </c>
      <c r="E731" s="4" t="s">
        <v>3183</v>
      </c>
      <c r="F731" s="27">
        <f t="shared" si="10"/>
        <v>1</v>
      </c>
      <c r="G731" s="4" t="s">
        <v>365</v>
      </c>
    </row>
    <row r="732" spans="1:7" ht="13.5" hidden="1">
      <c r="A732" s="31">
        <v>731</v>
      </c>
      <c r="B732" s="122">
        <v>5640</v>
      </c>
      <c r="C732" s="4" t="s">
        <v>2336</v>
      </c>
      <c r="D732" s="4" t="s">
        <v>2945</v>
      </c>
      <c r="E732" s="4" t="s">
        <v>3183</v>
      </c>
      <c r="F732" s="27">
        <f t="shared" si="10"/>
        <v>1</v>
      </c>
      <c r="G732" s="4" t="s">
        <v>365</v>
      </c>
    </row>
    <row r="733" spans="1:7" ht="13.5" hidden="1">
      <c r="A733" s="31">
        <v>732</v>
      </c>
      <c r="B733" s="122">
        <v>5641</v>
      </c>
      <c r="C733" s="4" t="s">
        <v>2337</v>
      </c>
      <c r="D733" s="4" t="s">
        <v>2946</v>
      </c>
      <c r="E733" s="4" t="s">
        <v>3183</v>
      </c>
      <c r="F733" s="27">
        <f t="shared" si="10"/>
        <v>1</v>
      </c>
      <c r="G733" s="4" t="s">
        <v>365</v>
      </c>
    </row>
    <row r="734" spans="1:7" ht="13.5" hidden="1">
      <c r="A734" s="31">
        <v>733</v>
      </c>
      <c r="B734" s="122">
        <v>5642</v>
      </c>
      <c r="C734" s="4" t="s">
        <v>2338</v>
      </c>
      <c r="D734" s="4" t="s">
        <v>2947</v>
      </c>
      <c r="E734" s="4" t="s">
        <v>3183</v>
      </c>
      <c r="F734" s="27">
        <f t="shared" si="10"/>
        <v>1</v>
      </c>
      <c r="G734" s="4" t="s">
        <v>365</v>
      </c>
    </row>
    <row r="735" spans="1:7" ht="13.5" hidden="1">
      <c r="A735" s="31">
        <v>734</v>
      </c>
      <c r="B735" s="122">
        <v>5643</v>
      </c>
      <c r="C735" s="4" t="s">
        <v>2339</v>
      </c>
      <c r="D735" s="4" t="s">
        <v>2948</v>
      </c>
      <c r="E735" s="4" t="s">
        <v>3183</v>
      </c>
      <c r="F735" s="27">
        <f t="shared" si="10"/>
        <v>1</v>
      </c>
      <c r="G735" s="4" t="s">
        <v>365</v>
      </c>
    </row>
    <row r="736" spans="1:7" ht="13.5" hidden="1">
      <c r="A736" s="31">
        <v>735</v>
      </c>
      <c r="B736" s="122">
        <v>5644</v>
      </c>
      <c r="C736" s="4" t="s">
        <v>2340</v>
      </c>
      <c r="D736" s="4" t="s">
        <v>2949</v>
      </c>
      <c r="E736" s="4" t="s">
        <v>3183</v>
      </c>
      <c r="F736" s="27">
        <f t="shared" si="10"/>
        <v>1</v>
      </c>
      <c r="G736" s="4" t="s">
        <v>365</v>
      </c>
    </row>
    <row r="737" spans="1:7" ht="13.5" hidden="1">
      <c r="A737" s="31">
        <v>736</v>
      </c>
      <c r="B737" s="122">
        <v>5645</v>
      </c>
      <c r="C737" s="4" t="s">
        <v>2892</v>
      </c>
      <c r="D737" s="4" t="s">
        <v>2950</v>
      </c>
      <c r="E737" s="4" t="s">
        <v>3183</v>
      </c>
      <c r="F737" s="27">
        <f t="shared" si="10"/>
        <v>1</v>
      </c>
      <c r="G737" s="4" t="s">
        <v>365</v>
      </c>
    </row>
    <row r="738" spans="1:7" ht="13.5" hidden="1">
      <c r="A738" s="31">
        <v>737</v>
      </c>
      <c r="B738" s="122">
        <v>5646</v>
      </c>
      <c r="C738" s="4" t="s">
        <v>2341</v>
      </c>
      <c r="D738" s="4" t="s">
        <v>2951</v>
      </c>
      <c r="E738" s="4" t="s">
        <v>3183</v>
      </c>
      <c r="F738" s="27">
        <f t="shared" si="10"/>
        <v>1</v>
      </c>
      <c r="G738" s="4" t="s">
        <v>365</v>
      </c>
    </row>
    <row r="739" spans="1:7" ht="13.5" hidden="1">
      <c r="A739" s="31">
        <v>738</v>
      </c>
      <c r="B739" s="122">
        <v>5647</v>
      </c>
      <c r="C739" s="4" t="s">
        <v>2342</v>
      </c>
      <c r="D739" s="4" t="s">
        <v>2952</v>
      </c>
      <c r="E739" s="4" t="s">
        <v>3184</v>
      </c>
      <c r="F739" s="27">
        <f t="shared" si="10"/>
        <v>2</v>
      </c>
      <c r="G739" s="4" t="s">
        <v>365</v>
      </c>
    </row>
    <row r="740" spans="1:7" ht="13.5" hidden="1">
      <c r="A740" s="31">
        <v>739</v>
      </c>
      <c r="B740" s="122">
        <v>5648</v>
      </c>
      <c r="C740" s="4" t="s">
        <v>2343</v>
      </c>
      <c r="D740" s="4" t="s">
        <v>2953</v>
      </c>
      <c r="E740" s="4" t="s">
        <v>3184</v>
      </c>
      <c r="F740" s="27">
        <f t="shared" si="10"/>
        <v>2</v>
      </c>
      <c r="G740" s="4" t="s">
        <v>365</v>
      </c>
    </row>
    <row r="741" spans="1:7" ht="13.5" hidden="1">
      <c r="A741" s="31">
        <v>740</v>
      </c>
      <c r="B741" s="122">
        <v>5649</v>
      </c>
      <c r="C741" s="4" t="s">
        <v>2344</v>
      </c>
      <c r="D741" s="4" t="s">
        <v>2954</v>
      </c>
      <c r="E741" s="4" t="s">
        <v>3184</v>
      </c>
      <c r="F741" s="27">
        <f t="shared" si="10"/>
        <v>2</v>
      </c>
      <c r="G741" s="4" t="s">
        <v>365</v>
      </c>
    </row>
    <row r="742" spans="1:7" ht="13.5" hidden="1">
      <c r="A742" s="31">
        <v>741</v>
      </c>
      <c r="B742" s="122">
        <v>5650</v>
      </c>
      <c r="C742" s="4" t="s">
        <v>2345</v>
      </c>
      <c r="D742" s="4" t="s">
        <v>2955</v>
      </c>
      <c r="E742" s="4" t="s">
        <v>3184</v>
      </c>
      <c r="F742" s="27">
        <f t="shared" si="10"/>
        <v>2</v>
      </c>
      <c r="G742" s="4" t="s">
        <v>365</v>
      </c>
    </row>
    <row r="743" spans="1:7" ht="13.5" hidden="1">
      <c r="A743" s="31">
        <v>742</v>
      </c>
      <c r="B743" s="122">
        <v>5651</v>
      </c>
      <c r="C743" s="4" t="s">
        <v>2346</v>
      </c>
      <c r="D743" s="4" t="s">
        <v>2956</v>
      </c>
      <c r="E743" s="4" t="s">
        <v>3184</v>
      </c>
      <c r="F743" s="27">
        <f t="shared" si="10"/>
        <v>2</v>
      </c>
      <c r="G743" s="4" t="s">
        <v>365</v>
      </c>
    </row>
    <row r="744" spans="1:7" ht="13.5" hidden="1">
      <c r="A744" s="31">
        <v>743</v>
      </c>
      <c r="B744" s="122">
        <v>5652</v>
      </c>
      <c r="C744" s="4" t="s">
        <v>2347</v>
      </c>
      <c r="D744" s="4" t="s">
        <v>2957</v>
      </c>
      <c r="E744" s="4" t="s">
        <v>3184</v>
      </c>
      <c r="F744" s="27">
        <f t="shared" si="10"/>
        <v>2</v>
      </c>
      <c r="G744" s="4" t="s">
        <v>365</v>
      </c>
    </row>
    <row r="745" spans="1:7" ht="13.5" hidden="1">
      <c r="A745" s="31">
        <v>744</v>
      </c>
      <c r="B745" s="122">
        <v>5653</v>
      </c>
      <c r="C745" s="4" t="s">
        <v>2348</v>
      </c>
      <c r="D745" s="4" t="s">
        <v>2958</v>
      </c>
      <c r="E745" s="4" t="s">
        <v>3184</v>
      </c>
      <c r="F745" s="27">
        <f t="shared" si="10"/>
        <v>2</v>
      </c>
      <c r="G745" s="4" t="s">
        <v>365</v>
      </c>
    </row>
    <row r="746" spans="1:7" ht="13.5" hidden="1">
      <c r="A746" s="31">
        <v>745</v>
      </c>
      <c r="B746" s="122">
        <v>5654</v>
      </c>
      <c r="C746" s="4" t="s">
        <v>2349</v>
      </c>
      <c r="D746" s="4" t="s">
        <v>2959</v>
      </c>
      <c r="E746" s="4" t="s">
        <v>3184</v>
      </c>
      <c r="F746" s="27">
        <f t="shared" si="10"/>
        <v>2</v>
      </c>
      <c r="G746" s="4" t="s">
        <v>365</v>
      </c>
    </row>
    <row r="747" spans="1:7" ht="13.5" hidden="1">
      <c r="A747" s="31">
        <v>746</v>
      </c>
      <c r="B747" s="122">
        <v>5655</v>
      </c>
      <c r="C747" s="4" t="s">
        <v>2350</v>
      </c>
      <c r="D747" s="4" t="s">
        <v>2960</v>
      </c>
      <c r="E747" s="4" t="s">
        <v>3184</v>
      </c>
      <c r="F747" s="27">
        <f t="shared" si="10"/>
        <v>2</v>
      </c>
      <c r="G747" s="4" t="s">
        <v>365</v>
      </c>
    </row>
    <row r="748" spans="1:7" ht="13.5" hidden="1">
      <c r="A748" s="31">
        <v>747</v>
      </c>
      <c r="B748" s="122">
        <v>5656</v>
      </c>
      <c r="C748" s="4" t="s">
        <v>2351</v>
      </c>
      <c r="D748" s="4" t="s">
        <v>2961</v>
      </c>
      <c r="E748" s="4" t="s">
        <v>3184</v>
      </c>
      <c r="F748" s="27">
        <f t="shared" si="10"/>
        <v>2</v>
      </c>
      <c r="G748" s="4" t="s">
        <v>365</v>
      </c>
    </row>
    <row r="749" spans="1:7" ht="13.5" hidden="1">
      <c r="A749" s="31">
        <v>748</v>
      </c>
      <c r="B749" s="122">
        <v>5657</v>
      </c>
      <c r="C749" s="4" t="s">
        <v>2352</v>
      </c>
      <c r="D749" s="4" t="s">
        <v>2962</v>
      </c>
      <c r="E749" s="4" t="s">
        <v>3183</v>
      </c>
      <c r="F749" s="27">
        <f t="shared" si="10"/>
        <v>1</v>
      </c>
      <c r="G749" s="4" t="s">
        <v>365</v>
      </c>
    </row>
    <row r="750" spans="1:7" ht="13.5" hidden="1">
      <c r="A750" s="31">
        <v>749</v>
      </c>
      <c r="B750" s="122">
        <v>5658</v>
      </c>
      <c r="C750" s="4" t="s">
        <v>2353</v>
      </c>
      <c r="D750" s="4" t="s">
        <v>2963</v>
      </c>
      <c r="E750" s="4" t="s">
        <v>3183</v>
      </c>
      <c r="F750" s="27">
        <f t="shared" si="10"/>
        <v>1</v>
      </c>
      <c r="G750" s="4" t="s">
        <v>365</v>
      </c>
    </row>
    <row r="751" spans="1:7" ht="13.5" hidden="1">
      <c r="A751" s="31">
        <v>750</v>
      </c>
      <c r="B751" s="122">
        <v>5659</v>
      </c>
      <c r="C751" s="4" t="s">
        <v>2354</v>
      </c>
      <c r="D751" s="4" t="s">
        <v>2964</v>
      </c>
      <c r="E751" s="4" t="s">
        <v>3183</v>
      </c>
      <c r="F751" s="27">
        <f t="shared" si="10"/>
        <v>1</v>
      </c>
      <c r="G751" s="4" t="s">
        <v>365</v>
      </c>
    </row>
    <row r="752" spans="1:7" ht="13.5" hidden="1">
      <c r="A752" s="31">
        <v>751</v>
      </c>
      <c r="B752" s="122">
        <v>5660</v>
      </c>
      <c r="C752" s="4" t="s">
        <v>2355</v>
      </c>
      <c r="D752" s="4" t="s">
        <v>2965</v>
      </c>
      <c r="E752" s="4" t="s">
        <v>3183</v>
      </c>
      <c r="F752" s="27">
        <f t="shared" si="10"/>
        <v>1</v>
      </c>
      <c r="G752" s="4" t="s">
        <v>365</v>
      </c>
    </row>
    <row r="753" spans="1:7" ht="13.5" hidden="1">
      <c r="A753" s="31">
        <v>752</v>
      </c>
      <c r="B753" s="122">
        <v>5661</v>
      </c>
      <c r="C753" s="4" t="s">
        <v>2356</v>
      </c>
      <c r="D753" s="4" t="s">
        <v>2966</v>
      </c>
      <c r="E753" s="4" t="s">
        <v>3183</v>
      </c>
      <c r="F753" s="27">
        <f t="shared" si="10"/>
        <v>1</v>
      </c>
      <c r="G753" s="4" t="s">
        <v>365</v>
      </c>
    </row>
    <row r="754" spans="1:7" ht="13.5" hidden="1">
      <c r="A754" s="31">
        <v>753</v>
      </c>
      <c r="B754" s="122">
        <v>5662</v>
      </c>
      <c r="C754" s="4" t="s">
        <v>2357</v>
      </c>
      <c r="D754" s="4" t="s">
        <v>277</v>
      </c>
      <c r="E754" s="4" t="s">
        <v>3184</v>
      </c>
      <c r="F754" s="27">
        <f t="shared" si="10"/>
        <v>2</v>
      </c>
      <c r="G754" s="4" t="s">
        <v>365</v>
      </c>
    </row>
    <row r="755" spans="1:7" ht="13.5" hidden="1">
      <c r="A755" s="31">
        <v>754</v>
      </c>
      <c r="B755" s="122">
        <v>5663</v>
      </c>
      <c r="C755" s="4" t="s">
        <v>2358</v>
      </c>
      <c r="D755" s="4" t="s">
        <v>2967</v>
      </c>
      <c r="E755" s="4" t="s">
        <v>3184</v>
      </c>
      <c r="F755" s="27">
        <f t="shared" si="10"/>
        <v>2</v>
      </c>
      <c r="G755" s="4" t="s">
        <v>365</v>
      </c>
    </row>
    <row r="756" spans="1:7" ht="13.5" hidden="1">
      <c r="A756" s="31">
        <v>755</v>
      </c>
      <c r="B756" s="122">
        <v>5664</v>
      </c>
      <c r="C756" s="4" t="s">
        <v>2359</v>
      </c>
      <c r="D756" s="4" t="s">
        <v>2968</v>
      </c>
      <c r="E756" s="4" t="s">
        <v>3184</v>
      </c>
      <c r="F756" s="27">
        <f t="shared" si="10"/>
        <v>2</v>
      </c>
      <c r="G756" s="4" t="s">
        <v>365</v>
      </c>
    </row>
    <row r="757" spans="1:7" ht="13.5" hidden="1">
      <c r="A757" s="31">
        <v>756</v>
      </c>
      <c r="B757" s="122">
        <v>5665</v>
      </c>
      <c r="C757" s="4" t="s">
        <v>2360</v>
      </c>
      <c r="D757" s="4" t="s">
        <v>2969</v>
      </c>
      <c r="E757" s="4" t="s">
        <v>3184</v>
      </c>
      <c r="F757" s="27">
        <f aca="true" t="shared" si="11" ref="F757:F820">IF(E757="男",1,2)</f>
        <v>2</v>
      </c>
      <c r="G757" s="4" t="s">
        <v>365</v>
      </c>
    </row>
    <row r="758" spans="1:7" ht="13.5" hidden="1">
      <c r="A758" s="31">
        <v>757</v>
      </c>
      <c r="B758" s="122">
        <v>5666</v>
      </c>
      <c r="C758" s="4" t="s">
        <v>2361</v>
      </c>
      <c r="D758" s="4" t="s">
        <v>2970</v>
      </c>
      <c r="E758" s="4" t="s">
        <v>3184</v>
      </c>
      <c r="F758" s="27">
        <f t="shared" si="11"/>
        <v>2</v>
      </c>
      <c r="G758" s="4" t="s">
        <v>365</v>
      </c>
    </row>
    <row r="759" spans="1:7" ht="13.5" hidden="1">
      <c r="A759" s="31">
        <v>758</v>
      </c>
      <c r="B759" s="122">
        <v>5667</v>
      </c>
      <c r="C759" s="4" t="s">
        <v>2362</v>
      </c>
      <c r="D759" s="4" t="s">
        <v>2971</v>
      </c>
      <c r="E759" s="4" t="s">
        <v>3184</v>
      </c>
      <c r="F759" s="27">
        <f t="shared" si="11"/>
        <v>2</v>
      </c>
      <c r="G759" s="4" t="s">
        <v>365</v>
      </c>
    </row>
    <row r="760" spans="1:7" ht="13.5" hidden="1">
      <c r="A760" s="31">
        <v>759</v>
      </c>
      <c r="B760" s="122">
        <v>5668</v>
      </c>
      <c r="C760" s="4" t="s">
        <v>2363</v>
      </c>
      <c r="D760" s="4" t="s">
        <v>2972</v>
      </c>
      <c r="E760" s="4" t="s">
        <v>3184</v>
      </c>
      <c r="F760" s="27">
        <f t="shared" si="11"/>
        <v>2</v>
      </c>
      <c r="G760" s="4" t="s">
        <v>365</v>
      </c>
    </row>
    <row r="761" spans="1:7" ht="13.5" hidden="1">
      <c r="A761" s="31">
        <v>760</v>
      </c>
      <c r="B761" s="122">
        <v>5669</v>
      </c>
      <c r="C761" s="4" t="s">
        <v>2364</v>
      </c>
      <c r="D761" s="4" t="s">
        <v>2973</v>
      </c>
      <c r="E761" s="4" t="s">
        <v>3184</v>
      </c>
      <c r="F761" s="27">
        <f t="shared" si="11"/>
        <v>2</v>
      </c>
      <c r="G761" s="4" t="s">
        <v>365</v>
      </c>
    </row>
    <row r="762" spans="1:7" ht="13.5" hidden="1">
      <c r="A762" s="31">
        <v>761</v>
      </c>
      <c r="B762" s="122">
        <v>5670</v>
      </c>
      <c r="C762" s="4" t="s">
        <v>2365</v>
      </c>
      <c r="D762" s="4" t="s">
        <v>2974</v>
      </c>
      <c r="E762" s="4" t="s">
        <v>3184</v>
      </c>
      <c r="F762" s="27">
        <f t="shared" si="11"/>
        <v>2</v>
      </c>
      <c r="G762" s="4" t="s">
        <v>365</v>
      </c>
    </row>
    <row r="763" spans="1:7" ht="13.5" hidden="1">
      <c r="A763" s="31">
        <v>762</v>
      </c>
      <c r="B763" s="122">
        <v>5671</v>
      </c>
      <c r="C763" s="4" t="s">
        <v>2366</v>
      </c>
      <c r="D763" s="4" t="s">
        <v>2975</v>
      </c>
      <c r="E763" s="4" t="s">
        <v>3184</v>
      </c>
      <c r="F763" s="27">
        <f t="shared" si="11"/>
        <v>2</v>
      </c>
      <c r="G763" s="4" t="s">
        <v>365</v>
      </c>
    </row>
    <row r="764" spans="1:7" ht="13.5" hidden="1">
      <c r="A764" s="31">
        <v>763</v>
      </c>
      <c r="B764" s="122">
        <v>5672</v>
      </c>
      <c r="C764" s="4" t="s">
        <v>2367</v>
      </c>
      <c r="D764" s="4" t="s">
        <v>2976</v>
      </c>
      <c r="E764" s="4" t="s">
        <v>53</v>
      </c>
      <c r="F764" s="27">
        <f t="shared" si="11"/>
        <v>1</v>
      </c>
      <c r="G764" s="4" t="s">
        <v>282</v>
      </c>
    </row>
    <row r="765" spans="1:7" ht="13.5" hidden="1">
      <c r="A765" s="31">
        <v>764</v>
      </c>
      <c r="B765" s="122">
        <v>5673</v>
      </c>
      <c r="C765" s="4" t="s">
        <v>2368</v>
      </c>
      <c r="D765" s="4" t="s">
        <v>2977</v>
      </c>
      <c r="E765" s="4" t="s">
        <v>53</v>
      </c>
      <c r="F765" s="27">
        <f t="shared" si="11"/>
        <v>1</v>
      </c>
      <c r="G765" s="4" t="s">
        <v>282</v>
      </c>
    </row>
    <row r="766" spans="1:7" ht="13.5" hidden="1">
      <c r="A766" s="31">
        <v>765</v>
      </c>
      <c r="B766" s="122">
        <v>5674</v>
      </c>
      <c r="C766" s="4" t="s">
        <v>2369</v>
      </c>
      <c r="D766" s="4" t="s">
        <v>2978</v>
      </c>
      <c r="E766" s="4" t="s">
        <v>53</v>
      </c>
      <c r="F766" s="27">
        <f t="shared" si="11"/>
        <v>1</v>
      </c>
      <c r="G766" s="4" t="s">
        <v>282</v>
      </c>
    </row>
    <row r="767" spans="1:7" ht="13.5" hidden="1">
      <c r="A767" s="31">
        <v>766</v>
      </c>
      <c r="B767" s="122">
        <v>5675</v>
      </c>
      <c r="C767" s="4" t="s">
        <v>2370</v>
      </c>
      <c r="D767" s="4" t="s">
        <v>2979</v>
      </c>
      <c r="E767" s="4" t="s">
        <v>53</v>
      </c>
      <c r="F767" s="27">
        <f t="shared" si="11"/>
        <v>1</v>
      </c>
      <c r="G767" s="4" t="s">
        <v>282</v>
      </c>
    </row>
    <row r="768" spans="1:7" ht="13.5" hidden="1">
      <c r="A768" s="31">
        <v>767</v>
      </c>
      <c r="B768" s="122">
        <v>5676</v>
      </c>
      <c r="C768" s="4" t="s">
        <v>2371</v>
      </c>
      <c r="D768" s="4" t="s">
        <v>2980</v>
      </c>
      <c r="E768" s="4" t="s">
        <v>53</v>
      </c>
      <c r="F768" s="27">
        <f t="shared" si="11"/>
        <v>1</v>
      </c>
      <c r="G768" s="4" t="s">
        <v>282</v>
      </c>
    </row>
    <row r="769" spans="1:7" ht="13.5" hidden="1">
      <c r="A769" s="31">
        <v>768</v>
      </c>
      <c r="B769" s="122">
        <v>5677</v>
      </c>
      <c r="C769" s="4" t="s">
        <v>2372</v>
      </c>
      <c r="D769" s="4" t="s">
        <v>2981</v>
      </c>
      <c r="E769" s="4" t="s">
        <v>53</v>
      </c>
      <c r="F769" s="27">
        <f t="shared" si="11"/>
        <v>1</v>
      </c>
      <c r="G769" s="4" t="s">
        <v>282</v>
      </c>
    </row>
    <row r="770" spans="1:7" ht="13.5" hidden="1">
      <c r="A770" s="31">
        <v>769</v>
      </c>
      <c r="B770" s="122">
        <v>5678</v>
      </c>
      <c r="C770" s="4" t="s">
        <v>2373</v>
      </c>
      <c r="D770" s="4" t="s">
        <v>2982</v>
      </c>
      <c r="E770" s="4" t="s">
        <v>53</v>
      </c>
      <c r="F770" s="27">
        <f t="shared" si="11"/>
        <v>1</v>
      </c>
      <c r="G770" s="4" t="s">
        <v>282</v>
      </c>
    </row>
    <row r="771" spans="1:7" ht="13.5" hidden="1">
      <c r="A771" s="31">
        <v>770</v>
      </c>
      <c r="B771" s="122">
        <v>5679</v>
      </c>
      <c r="C771" s="4" t="s">
        <v>2374</v>
      </c>
      <c r="D771" s="4" t="s">
        <v>812</v>
      </c>
      <c r="E771" s="4" t="s">
        <v>53</v>
      </c>
      <c r="F771" s="27">
        <f t="shared" si="11"/>
        <v>1</v>
      </c>
      <c r="G771" s="4" t="s">
        <v>282</v>
      </c>
    </row>
    <row r="772" spans="1:7" ht="13.5" hidden="1">
      <c r="A772" s="31">
        <v>771</v>
      </c>
      <c r="B772" s="122">
        <v>5680</v>
      </c>
      <c r="C772" s="4" t="s">
        <v>2375</v>
      </c>
      <c r="D772" s="4" t="s">
        <v>813</v>
      </c>
      <c r="E772" s="4" t="s">
        <v>53</v>
      </c>
      <c r="F772" s="27">
        <f t="shared" si="11"/>
        <v>1</v>
      </c>
      <c r="G772" s="4" t="s">
        <v>282</v>
      </c>
    </row>
    <row r="773" spans="1:7" ht="13.5" hidden="1">
      <c r="A773" s="31">
        <v>772</v>
      </c>
      <c r="B773" s="122">
        <v>5681</v>
      </c>
      <c r="C773" s="4" t="s">
        <v>2376</v>
      </c>
      <c r="D773" s="4" t="s">
        <v>518</v>
      </c>
      <c r="E773" s="4" t="s">
        <v>53</v>
      </c>
      <c r="F773" s="27">
        <f t="shared" si="11"/>
        <v>1</v>
      </c>
      <c r="G773" s="4" t="s">
        <v>282</v>
      </c>
    </row>
    <row r="774" spans="1:7" ht="13.5" hidden="1">
      <c r="A774" s="31">
        <v>773</v>
      </c>
      <c r="B774" s="122">
        <v>5682</v>
      </c>
      <c r="C774" s="4" t="s">
        <v>2377</v>
      </c>
      <c r="D774" s="4" t="s">
        <v>521</v>
      </c>
      <c r="E774" s="4" t="s">
        <v>53</v>
      </c>
      <c r="F774" s="27">
        <f t="shared" si="11"/>
        <v>1</v>
      </c>
      <c r="G774" s="4" t="s">
        <v>282</v>
      </c>
    </row>
    <row r="775" spans="1:7" ht="13.5" hidden="1">
      <c r="A775" s="31">
        <v>774</v>
      </c>
      <c r="B775" s="122">
        <v>5683</v>
      </c>
      <c r="C775" s="4" t="s">
        <v>2378</v>
      </c>
      <c r="D775" s="4" t="s">
        <v>520</v>
      </c>
      <c r="E775" s="4" t="s">
        <v>53</v>
      </c>
      <c r="F775" s="27">
        <f t="shared" si="11"/>
        <v>1</v>
      </c>
      <c r="G775" s="4" t="s">
        <v>282</v>
      </c>
    </row>
    <row r="776" spans="1:7" ht="13.5" hidden="1">
      <c r="A776" s="31">
        <v>775</v>
      </c>
      <c r="B776" s="122">
        <v>5684</v>
      </c>
      <c r="C776" s="4" t="s">
        <v>2379</v>
      </c>
      <c r="D776" s="4" t="s">
        <v>519</v>
      </c>
      <c r="E776" s="4" t="s">
        <v>53</v>
      </c>
      <c r="F776" s="27">
        <f t="shared" si="11"/>
        <v>1</v>
      </c>
      <c r="G776" s="4" t="s">
        <v>282</v>
      </c>
    </row>
    <row r="777" spans="1:7" ht="13.5" hidden="1">
      <c r="A777" s="31">
        <v>776</v>
      </c>
      <c r="B777" s="122">
        <v>5685</v>
      </c>
      <c r="C777" s="4" t="s">
        <v>2380</v>
      </c>
      <c r="D777" s="4" t="s">
        <v>516</v>
      </c>
      <c r="E777" s="4" t="s">
        <v>53</v>
      </c>
      <c r="F777" s="27">
        <f t="shared" si="11"/>
        <v>1</v>
      </c>
      <c r="G777" s="4" t="s">
        <v>282</v>
      </c>
    </row>
    <row r="778" spans="1:7" ht="13.5" hidden="1">
      <c r="A778" s="31">
        <v>777</v>
      </c>
      <c r="B778" s="122">
        <v>5686</v>
      </c>
      <c r="C778" s="4" t="s">
        <v>2381</v>
      </c>
      <c r="D778" s="4" t="s">
        <v>517</v>
      </c>
      <c r="E778" s="4" t="s">
        <v>53</v>
      </c>
      <c r="F778" s="27">
        <f t="shared" si="11"/>
        <v>1</v>
      </c>
      <c r="G778" s="4" t="s">
        <v>282</v>
      </c>
    </row>
    <row r="779" spans="1:7" ht="13.5" hidden="1">
      <c r="A779" s="31">
        <v>778</v>
      </c>
      <c r="B779" s="122">
        <v>5687</v>
      </c>
      <c r="C779" s="4" t="s">
        <v>2382</v>
      </c>
      <c r="D779" s="4" t="s">
        <v>2983</v>
      </c>
      <c r="E779" s="4" t="s">
        <v>53</v>
      </c>
      <c r="F779" s="27">
        <f t="shared" si="11"/>
        <v>1</v>
      </c>
      <c r="G779" s="4" t="s">
        <v>282</v>
      </c>
    </row>
    <row r="780" spans="1:7" ht="13.5" hidden="1">
      <c r="A780" s="31">
        <v>779</v>
      </c>
      <c r="B780" s="122">
        <v>5688</v>
      </c>
      <c r="C780" s="4" t="s">
        <v>2383</v>
      </c>
      <c r="D780" s="4" t="s">
        <v>522</v>
      </c>
      <c r="E780" s="4" t="s">
        <v>53</v>
      </c>
      <c r="F780" s="27">
        <f t="shared" si="11"/>
        <v>1</v>
      </c>
      <c r="G780" s="4" t="s">
        <v>282</v>
      </c>
    </row>
    <row r="781" spans="1:7" ht="13.5" hidden="1">
      <c r="A781" s="31">
        <v>780</v>
      </c>
      <c r="B781" s="122">
        <v>5689</v>
      </c>
      <c r="C781" s="4" t="s">
        <v>2384</v>
      </c>
      <c r="D781" s="4" t="s">
        <v>2984</v>
      </c>
      <c r="E781" s="4" t="s">
        <v>49</v>
      </c>
      <c r="F781" s="27">
        <f t="shared" si="11"/>
        <v>2</v>
      </c>
      <c r="G781" s="4" t="s">
        <v>282</v>
      </c>
    </row>
    <row r="782" spans="1:7" ht="13.5" hidden="1">
      <c r="A782" s="31">
        <v>781</v>
      </c>
      <c r="B782" s="122">
        <v>5690</v>
      </c>
      <c r="C782" s="4" t="s">
        <v>2385</v>
      </c>
      <c r="D782" s="4" t="s">
        <v>2985</v>
      </c>
      <c r="E782" s="4" t="s">
        <v>49</v>
      </c>
      <c r="F782" s="27">
        <f t="shared" si="11"/>
        <v>2</v>
      </c>
      <c r="G782" s="4" t="s">
        <v>282</v>
      </c>
    </row>
    <row r="783" spans="1:7" ht="13.5" hidden="1">
      <c r="A783" s="31">
        <v>782</v>
      </c>
      <c r="B783" s="122">
        <v>5691</v>
      </c>
      <c r="C783" s="4" t="s">
        <v>2386</v>
      </c>
      <c r="D783" s="4" t="s">
        <v>2986</v>
      </c>
      <c r="E783" s="4" t="s">
        <v>49</v>
      </c>
      <c r="F783" s="27">
        <f t="shared" si="11"/>
        <v>2</v>
      </c>
      <c r="G783" s="4" t="s">
        <v>282</v>
      </c>
    </row>
    <row r="784" spans="1:7" ht="13.5" hidden="1">
      <c r="A784" s="31">
        <v>783</v>
      </c>
      <c r="B784" s="122">
        <v>5692</v>
      </c>
      <c r="C784" s="4" t="s">
        <v>2387</v>
      </c>
      <c r="D784" s="4" t="s">
        <v>2987</v>
      </c>
      <c r="E784" s="4" t="s">
        <v>49</v>
      </c>
      <c r="F784" s="27">
        <f t="shared" si="11"/>
        <v>2</v>
      </c>
      <c r="G784" s="4" t="s">
        <v>282</v>
      </c>
    </row>
    <row r="785" spans="1:7" ht="13.5" hidden="1">
      <c r="A785" s="31">
        <v>784</v>
      </c>
      <c r="B785" s="122">
        <v>5693</v>
      </c>
      <c r="C785" s="4" t="s">
        <v>2388</v>
      </c>
      <c r="D785" s="4" t="s">
        <v>2988</v>
      </c>
      <c r="E785" s="4" t="s">
        <v>49</v>
      </c>
      <c r="F785" s="27">
        <f t="shared" si="11"/>
        <v>2</v>
      </c>
      <c r="G785" s="4" t="s">
        <v>282</v>
      </c>
    </row>
    <row r="786" spans="1:7" ht="13.5" hidden="1">
      <c r="A786" s="31">
        <v>785</v>
      </c>
      <c r="B786" s="122">
        <v>5694</v>
      </c>
      <c r="C786" s="4" t="s">
        <v>2389</v>
      </c>
      <c r="D786" s="4" t="s">
        <v>2989</v>
      </c>
      <c r="E786" s="4" t="s">
        <v>49</v>
      </c>
      <c r="F786" s="27">
        <f t="shared" si="11"/>
        <v>2</v>
      </c>
      <c r="G786" s="4" t="s">
        <v>282</v>
      </c>
    </row>
    <row r="787" spans="1:7" ht="13.5" hidden="1">
      <c r="A787" s="31">
        <v>786</v>
      </c>
      <c r="B787" s="122">
        <v>5695</v>
      </c>
      <c r="C787" s="4" t="s">
        <v>2390</v>
      </c>
      <c r="D787" s="4" t="s">
        <v>2990</v>
      </c>
      <c r="E787" s="4" t="s">
        <v>49</v>
      </c>
      <c r="F787" s="27">
        <f t="shared" si="11"/>
        <v>2</v>
      </c>
      <c r="G787" s="4" t="s">
        <v>282</v>
      </c>
    </row>
    <row r="788" spans="1:7" ht="13.5" hidden="1">
      <c r="A788" s="31">
        <v>787</v>
      </c>
      <c r="B788" s="122">
        <v>5696</v>
      </c>
      <c r="C788" s="4" t="s">
        <v>2391</v>
      </c>
      <c r="D788" s="4" t="s">
        <v>2991</v>
      </c>
      <c r="E788" s="4" t="s">
        <v>49</v>
      </c>
      <c r="F788" s="27">
        <f t="shared" si="11"/>
        <v>2</v>
      </c>
      <c r="G788" s="4" t="s">
        <v>282</v>
      </c>
    </row>
    <row r="789" spans="1:7" ht="13.5" hidden="1">
      <c r="A789" s="31">
        <v>788</v>
      </c>
      <c r="B789" s="122">
        <v>5697</v>
      </c>
      <c r="C789" s="4" t="s">
        <v>2392</v>
      </c>
      <c r="D789" s="4" t="s">
        <v>2992</v>
      </c>
      <c r="E789" s="4" t="s">
        <v>49</v>
      </c>
      <c r="F789" s="27">
        <f t="shared" si="11"/>
        <v>2</v>
      </c>
      <c r="G789" s="4" t="s">
        <v>282</v>
      </c>
    </row>
    <row r="790" spans="1:7" ht="13.5" hidden="1">
      <c r="A790" s="31">
        <v>789</v>
      </c>
      <c r="B790" s="122">
        <v>5698</v>
      </c>
      <c r="C790" s="4" t="s">
        <v>2393</v>
      </c>
      <c r="D790" s="4" t="s">
        <v>2993</v>
      </c>
      <c r="E790" s="4" t="s">
        <v>49</v>
      </c>
      <c r="F790" s="27">
        <f t="shared" si="11"/>
        <v>2</v>
      </c>
      <c r="G790" s="4" t="s">
        <v>282</v>
      </c>
    </row>
    <row r="791" spans="1:7" ht="13.5" hidden="1">
      <c r="A791" s="31">
        <v>790</v>
      </c>
      <c r="B791" s="122">
        <v>5699</v>
      </c>
      <c r="C791" s="4" t="s">
        <v>2394</v>
      </c>
      <c r="D791" s="4" t="s">
        <v>2994</v>
      </c>
      <c r="E791" s="4" t="s">
        <v>49</v>
      </c>
      <c r="F791" s="27">
        <f t="shared" si="11"/>
        <v>2</v>
      </c>
      <c r="G791" s="4" t="s">
        <v>282</v>
      </c>
    </row>
    <row r="792" spans="1:7" ht="13.5" hidden="1">
      <c r="A792" s="31">
        <v>791</v>
      </c>
      <c r="B792" s="122">
        <v>5700</v>
      </c>
      <c r="C792" s="4" t="s">
        <v>2395</v>
      </c>
      <c r="D792" s="4" t="s">
        <v>814</v>
      </c>
      <c r="E792" s="4" t="s">
        <v>49</v>
      </c>
      <c r="F792" s="27">
        <f t="shared" si="11"/>
        <v>2</v>
      </c>
      <c r="G792" s="4" t="s">
        <v>282</v>
      </c>
    </row>
    <row r="793" spans="1:7" ht="13.5" hidden="1">
      <c r="A793" s="31">
        <v>792</v>
      </c>
      <c r="B793" s="122">
        <v>5701</v>
      </c>
      <c r="C793" s="4" t="s">
        <v>2396</v>
      </c>
      <c r="D793" s="4" t="s">
        <v>2995</v>
      </c>
      <c r="E793" s="4" t="s">
        <v>49</v>
      </c>
      <c r="F793" s="27">
        <f t="shared" si="11"/>
        <v>2</v>
      </c>
      <c r="G793" s="4" t="s">
        <v>282</v>
      </c>
    </row>
    <row r="794" spans="1:7" ht="13.5" hidden="1">
      <c r="A794" s="31">
        <v>793</v>
      </c>
      <c r="B794" s="122">
        <v>5702</v>
      </c>
      <c r="C794" s="4" t="s">
        <v>2397</v>
      </c>
      <c r="D794" s="4" t="s">
        <v>2996</v>
      </c>
      <c r="E794" s="4" t="s">
        <v>49</v>
      </c>
      <c r="F794" s="27">
        <f t="shared" si="11"/>
        <v>2</v>
      </c>
      <c r="G794" s="4" t="s">
        <v>282</v>
      </c>
    </row>
    <row r="795" spans="1:7" ht="13.5" hidden="1">
      <c r="A795" s="31">
        <v>794</v>
      </c>
      <c r="B795" s="122">
        <v>5703</v>
      </c>
      <c r="C795" s="4" t="s">
        <v>2398</v>
      </c>
      <c r="D795" s="4" t="s">
        <v>2997</v>
      </c>
      <c r="E795" s="4" t="s">
        <v>49</v>
      </c>
      <c r="F795" s="27">
        <f t="shared" si="11"/>
        <v>2</v>
      </c>
      <c r="G795" s="4" t="s">
        <v>282</v>
      </c>
    </row>
    <row r="796" spans="1:7" ht="13.5" hidden="1">
      <c r="A796" s="31">
        <v>795</v>
      </c>
      <c r="B796" s="122">
        <v>5704</v>
      </c>
      <c r="C796" s="4" t="s">
        <v>2399</v>
      </c>
      <c r="D796" s="4" t="s">
        <v>321</v>
      </c>
      <c r="E796" s="4" t="s">
        <v>49</v>
      </c>
      <c r="F796" s="27">
        <f t="shared" si="11"/>
        <v>2</v>
      </c>
      <c r="G796" s="4" t="s">
        <v>282</v>
      </c>
    </row>
    <row r="797" spans="1:7" ht="13.5" hidden="1">
      <c r="A797" s="31">
        <v>796</v>
      </c>
      <c r="B797" s="122">
        <v>5705</v>
      </c>
      <c r="C797" s="4" t="s">
        <v>2400</v>
      </c>
      <c r="D797" s="4" t="s">
        <v>528</v>
      </c>
      <c r="E797" s="4" t="s">
        <v>49</v>
      </c>
      <c r="F797" s="27">
        <f t="shared" si="11"/>
        <v>2</v>
      </c>
      <c r="G797" s="4" t="s">
        <v>282</v>
      </c>
    </row>
    <row r="798" spans="1:7" ht="13.5" hidden="1">
      <c r="A798" s="31">
        <v>797</v>
      </c>
      <c r="B798" s="122">
        <v>5706</v>
      </c>
      <c r="C798" s="4" t="s">
        <v>2401</v>
      </c>
      <c r="D798" s="4" t="s">
        <v>531</v>
      </c>
      <c r="E798" s="4" t="s">
        <v>49</v>
      </c>
      <c r="F798" s="27">
        <f t="shared" si="11"/>
        <v>2</v>
      </c>
      <c r="G798" s="4" t="s">
        <v>282</v>
      </c>
    </row>
    <row r="799" spans="1:7" ht="13.5" hidden="1">
      <c r="A799" s="31">
        <v>798</v>
      </c>
      <c r="B799" s="122">
        <v>5707</v>
      </c>
      <c r="C799" s="4" t="s">
        <v>2402</v>
      </c>
      <c r="D799" s="4" t="s">
        <v>2998</v>
      </c>
      <c r="E799" s="4" t="s">
        <v>49</v>
      </c>
      <c r="F799" s="27">
        <f t="shared" si="11"/>
        <v>2</v>
      </c>
      <c r="G799" s="4" t="s">
        <v>282</v>
      </c>
    </row>
    <row r="800" spans="1:7" ht="13.5" hidden="1">
      <c r="A800" s="31">
        <v>799</v>
      </c>
      <c r="B800" s="122">
        <v>5708</v>
      </c>
      <c r="C800" s="4" t="s">
        <v>2403</v>
      </c>
      <c r="D800" s="4" t="s">
        <v>530</v>
      </c>
      <c r="E800" s="4" t="s">
        <v>49</v>
      </c>
      <c r="F800" s="27">
        <f t="shared" si="11"/>
        <v>2</v>
      </c>
      <c r="G800" s="4" t="s">
        <v>282</v>
      </c>
    </row>
    <row r="801" spans="1:7" ht="13.5" hidden="1">
      <c r="A801" s="31">
        <v>800</v>
      </c>
      <c r="B801" s="122">
        <v>5709</v>
      </c>
      <c r="C801" s="4" t="s">
        <v>2404</v>
      </c>
      <c r="D801" s="4" t="s">
        <v>529</v>
      </c>
      <c r="E801" s="4" t="s">
        <v>49</v>
      </c>
      <c r="F801" s="27">
        <f t="shared" si="11"/>
        <v>2</v>
      </c>
      <c r="G801" s="4" t="s">
        <v>282</v>
      </c>
    </row>
    <row r="802" spans="1:7" ht="13.5" hidden="1">
      <c r="A802" s="31">
        <v>801</v>
      </c>
      <c r="B802" s="122">
        <v>5710</v>
      </c>
      <c r="C802" s="4" t="s">
        <v>2405</v>
      </c>
      <c r="D802" s="4" t="s">
        <v>537</v>
      </c>
      <c r="E802" s="4" t="s">
        <v>263</v>
      </c>
      <c r="F802" s="27">
        <f t="shared" si="11"/>
        <v>2</v>
      </c>
      <c r="G802" s="4" t="s">
        <v>283</v>
      </c>
    </row>
    <row r="803" spans="1:7" ht="13.5" hidden="1">
      <c r="A803" s="31">
        <v>802</v>
      </c>
      <c r="B803" s="122">
        <v>5711</v>
      </c>
      <c r="C803" s="4" t="s">
        <v>2406</v>
      </c>
      <c r="D803" s="4" t="s">
        <v>538</v>
      </c>
      <c r="E803" s="4" t="s">
        <v>263</v>
      </c>
      <c r="F803" s="27">
        <f t="shared" si="11"/>
        <v>2</v>
      </c>
      <c r="G803" s="4" t="s">
        <v>283</v>
      </c>
    </row>
    <row r="804" spans="1:7" ht="13.5" hidden="1">
      <c r="A804" s="31">
        <v>803</v>
      </c>
      <c r="B804" s="122">
        <v>5712</v>
      </c>
      <c r="C804" s="4" t="s">
        <v>2407</v>
      </c>
      <c r="D804" s="4" t="s">
        <v>2999</v>
      </c>
      <c r="E804" s="4" t="s">
        <v>263</v>
      </c>
      <c r="F804" s="27">
        <f t="shared" si="11"/>
        <v>2</v>
      </c>
      <c r="G804" s="4" t="s">
        <v>283</v>
      </c>
    </row>
    <row r="805" spans="1:7" ht="13.5" hidden="1">
      <c r="A805" s="31">
        <v>804</v>
      </c>
      <c r="B805" s="122">
        <v>5713</v>
      </c>
      <c r="C805" s="4" t="s">
        <v>2408</v>
      </c>
      <c r="D805" s="4" t="s">
        <v>3000</v>
      </c>
      <c r="E805" s="4" t="s">
        <v>3185</v>
      </c>
      <c r="F805" s="27">
        <f t="shared" si="11"/>
        <v>1</v>
      </c>
      <c r="G805" s="4" t="s">
        <v>283</v>
      </c>
    </row>
    <row r="806" spans="1:7" ht="13.5" hidden="1">
      <c r="A806" s="31">
        <v>805</v>
      </c>
      <c r="B806" s="122">
        <v>5714</v>
      </c>
      <c r="C806" s="4" t="s">
        <v>2409</v>
      </c>
      <c r="D806" s="4" t="s">
        <v>3001</v>
      </c>
      <c r="E806" s="4" t="s">
        <v>3186</v>
      </c>
      <c r="F806" s="27">
        <f t="shared" si="11"/>
        <v>2</v>
      </c>
      <c r="G806" s="4" t="s">
        <v>283</v>
      </c>
    </row>
    <row r="807" spans="1:7" ht="13.5" hidden="1">
      <c r="A807" s="31">
        <v>806</v>
      </c>
      <c r="B807" s="122">
        <v>5715</v>
      </c>
      <c r="C807" s="4" t="s">
        <v>2410</v>
      </c>
      <c r="D807" s="4" t="s">
        <v>3002</v>
      </c>
      <c r="E807" s="4" t="s">
        <v>3185</v>
      </c>
      <c r="F807" s="27">
        <f t="shared" si="11"/>
        <v>1</v>
      </c>
      <c r="G807" s="4" t="s">
        <v>283</v>
      </c>
    </row>
    <row r="808" spans="1:7" ht="13.5" hidden="1">
      <c r="A808" s="31">
        <v>807</v>
      </c>
      <c r="B808" s="122">
        <v>5716</v>
      </c>
      <c r="C808" s="4" t="s">
        <v>2411</v>
      </c>
      <c r="D808" s="4" t="s">
        <v>3003</v>
      </c>
      <c r="E808" s="4" t="s">
        <v>3185</v>
      </c>
      <c r="F808" s="27">
        <f t="shared" si="11"/>
        <v>1</v>
      </c>
      <c r="G808" s="4" t="s">
        <v>283</v>
      </c>
    </row>
    <row r="809" spans="1:7" ht="13.5" hidden="1">
      <c r="A809" s="31">
        <v>808</v>
      </c>
      <c r="B809" s="122">
        <v>5717</v>
      </c>
      <c r="C809" s="4" t="s">
        <v>2412</v>
      </c>
      <c r="D809" s="4" t="s">
        <v>3004</v>
      </c>
      <c r="E809" s="4" t="s">
        <v>3185</v>
      </c>
      <c r="F809" s="27">
        <f t="shared" si="11"/>
        <v>1</v>
      </c>
      <c r="G809" s="4" t="s">
        <v>283</v>
      </c>
    </row>
    <row r="810" spans="1:7" ht="13.5" hidden="1">
      <c r="A810" s="31">
        <v>809</v>
      </c>
      <c r="B810" s="122">
        <v>5718</v>
      </c>
      <c r="C810" s="4" t="s">
        <v>2413</v>
      </c>
      <c r="D810" s="4" t="s">
        <v>3005</v>
      </c>
      <c r="E810" s="4" t="s">
        <v>3186</v>
      </c>
      <c r="F810" s="27">
        <f t="shared" si="11"/>
        <v>2</v>
      </c>
      <c r="G810" s="4" t="s">
        <v>283</v>
      </c>
    </row>
    <row r="811" spans="1:7" ht="13.5" hidden="1">
      <c r="A811" s="31">
        <v>810</v>
      </c>
      <c r="B811" s="122">
        <v>5719</v>
      </c>
      <c r="C811" s="4" t="s">
        <v>2414</v>
      </c>
      <c r="D811" s="4" t="s">
        <v>540</v>
      </c>
      <c r="E811" s="4" t="s">
        <v>263</v>
      </c>
      <c r="F811" s="27">
        <f t="shared" si="11"/>
        <v>2</v>
      </c>
      <c r="G811" s="4" t="s">
        <v>283</v>
      </c>
    </row>
    <row r="812" spans="1:7" ht="13.5" hidden="1">
      <c r="A812" s="31">
        <v>811</v>
      </c>
      <c r="B812" s="122">
        <v>5720</v>
      </c>
      <c r="C812" s="4" t="s">
        <v>2415</v>
      </c>
      <c r="D812" s="4" t="s">
        <v>541</v>
      </c>
      <c r="E812" s="4" t="s">
        <v>263</v>
      </c>
      <c r="F812" s="27">
        <f t="shared" si="11"/>
        <v>2</v>
      </c>
      <c r="G812" s="4" t="s">
        <v>283</v>
      </c>
    </row>
    <row r="813" spans="1:7" ht="13.5" hidden="1">
      <c r="A813" s="31">
        <v>812</v>
      </c>
      <c r="B813" s="122">
        <v>5721</v>
      </c>
      <c r="C813" s="4" t="s">
        <v>2416</v>
      </c>
      <c r="D813" s="4" t="s">
        <v>3006</v>
      </c>
      <c r="E813" s="4" t="s">
        <v>263</v>
      </c>
      <c r="F813" s="27">
        <f t="shared" si="11"/>
        <v>2</v>
      </c>
      <c r="G813" s="4" t="s">
        <v>283</v>
      </c>
    </row>
    <row r="814" spans="1:7" ht="13.5" hidden="1">
      <c r="A814" s="31">
        <v>813</v>
      </c>
      <c r="B814" s="122">
        <v>5722</v>
      </c>
      <c r="C814" s="4" t="s">
        <v>2417</v>
      </c>
      <c r="D814" s="4" t="s">
        <v>3007</v>
      </c>
      <c r="E814" s="4" t="s">
        <v>3185</v>
      </c>
      <c r="F814" s="27">
        <f t="shared" si="11"/>
        <v>1</v>
      </c>
      <c r="G814" s="4" t="s">
        <v>283</v>
      </c>
    </row>
    <row r="815" spans="1:7" ht="13.5" hidden="1">
      <c r="A815" s="31">
        <v>814</v>
      </c>
      <c r="B815" s="122">
        <v>5723</v>
      </c>
      <c r="C815" s="4" t="s">
        <v>2418</v>
      </c>
      <c r="D815" s="4" t="s">
        <v>3008</v>
      </c>
      <c r="E815" s="4" t="s">
        <v>3185</v>
      </c>
      <c r="F815" s="27">
        <f t="shared" si="11"/>
        <v>1</v>
      </c>
      <c r="G815" s="4" t="s">
        <v>283</v>
      </c>
    </row>
    <row r="816" spans="1:7" ht="13.5" hidden="1">
      <c r="A816" s="31">
        <v>815</v>
      </c>
      <c r="B816" s="122">
        <v>5724</v>
      </c>
      <c r="C816" s="4" t="s">
        <v>2419</v>
      </c>
      <c r="D816" s="4" t="s">
        <v>3009</v>
      </c>
      <c r="E816" s="4" t="s">
        <v>3186</v>
      </c>
      <c r="F816" s="27">
        <f t="shared" si="11"/>
        <v>2</v>
      </c>
      <c r="G816" s="4" t="s">
        <v>283</v>
      </c>
    </row>
    <row r="817" spans="1:7" ht="13.5" hidden="1">
      <c r="A817" s="31">
        <v>816</v>
      </c>
      <c r="B817" s="122">
        <v>5725</v>
      </c>
      <c r="C817" s="4" t="s">
        <v>2420</v>
      </c>
      <c r="D817" s="4" t="s">
        <v>3010</v>
      </c>
      <c r="E817" s="4" t="s">
        <v>3185</v>
      </c>
      <c r="F817" s="27">
        <f t="shared" si="11"/>
        <v>1</v>
      </c>
      <c r="G817" s="4" t="s">
        <v>283</v>
      </c>
    </row>
    <row r="818" spans="1:7" ht="13.5" hidden="1">
      <c r="A818" s="31">
        <v>817</v>
      </c>
      <c r="B818" s="122">
        <v>5726</v>
      </c>
      <c r="C818" s="4" t="s">
        <v>2421</v>
      </c>
      <c r="D818" s="4" t="s">
        <v>542</v>
      </c>
      <c r="E818" s="4" t="s">
        <v>262</v>
      </c>
      <c r="F818" s="27">
        <f t="shared" si="11"/>
        <v>1</v>
      </c>
      <c r="G818" s="4" t="s">
        <v>283</v>
      </c>
    </row>
    <row r="819" spans="1:7" ht="13.5" hidden="1">
      <c r="A819" s="31">
        <v>818</v>
      </c>
      <c r="B819" s="122">
        <v>5727</v>
      </c>
      <c r="C819" s="4" t="s">
        <v>2422</v>
      </c>
      <c r="D819" s="4" t="s">
        <v>3011</v>
      </c>
      <c r="E819" s="4" t="s">
        <v>3186</v>
      </c>
      <c r="F819" s="27">
        <f t="shared" si="11"/>
        <v>2</v>
      </c>
      <c r="G819" s="4" t="s">
        <v>283</v>
      </c>
    </row>
    <row r="820" spans="1:7" ht="13.5" hidden="1">
      <c r="A820" s="31">
        <v>819</v>
      </c>
      <c r="B820" s="122">
        <v>5728</v>
      </c>
      <c r="C820" s="4" t="s">
        <v>2423</v>
      </c>
      <c r="D820" s="4" t="s">
        <v>544</v>
      </c>
      <c r="E820" s="4" t="s">
        <v>262</v>
      </c>
      <c r="F820" s="27">
        <f t="shared" si="11"/>
        <v>1</v>
      </c>
      <c r="G820" s="4" t="s">
        <v>283</v>
      </c>
    </row>
    <row r="821" spans="1:7" ht="13.5" hidden="1">
      <c r="A821" s="31">
        <v>820</v>
      </c>
      <c r="B821" s="122">
        <v>5729</v>
      </c>
      <c r="C821" s="4" t="s">
        <v>2424</v>
      </c>
      <c r="D821" s="4" t="s">
        <v>545</v>
      </c>
      <c r="E821" s="4" t="s">
        <v>263</v>
      </c>
      <c r="F821" s="27">
        <f aca="true" t="shared" si="12" ref="F821:F884">IF(E821="男",1,2)</f>
        <v>2</v>
      </c>
      <c r="G821" s="4" t="s">
        <v>283</v>
      </c>
    </row>
    <row r="822" spans="1:7" ht="13.5" hidden="1">
      <c r="A822" s="31">
        <v>821</v>
      </c>
      <c r="B822" s="122">
        <v>5730</v>
      </c>
      <c r="C822" s="4" t="s">
        <v>2425</v>
      </c>
      <c r="D822" s="4" t="s">
        <v>815</v>
      </c>
      <c r="E822" s="4" t="s">
        <v>262</v>
      </c>
      <c r="F822" s="27">
        <f t="shared" si="12"/>
        <v>1</v>
      </c>
      <c r="G822" s="4" t="s">
        <v>283</v>
      </c>
    </row>
    <row r="823" spans="1:7" ht="13.5" hidden="1">
      <c r="A823" s="31">
        <v>822</v>
      </c>
      <c r="B823" s="122">
        <v>5731</v>
      </c>
      <c r="C823" s="4" t="s">
        <v>2426</v>
      </c>
      <c r="D823" s="4" t="s">
        <v>546</v>
      </c>
      <c r="E823" s="4" t="s">
        <v>262</v>
      </c>
      <c r="F823" s="27">
        <f t="shared" si="12"/>
        <v>1</v>
      </c>
      <c r="G823" s="4" t="s">
        <v>283</v>
      </c>
    </row>
    <row r="824" spans="1:7" ht="13.5" hidden="1">
      <c r="A824" s="31">
        <v>823</v>
      </c>
      <c r="B824" s="122">
        <v>5732</v>
      </c>
      <c r="C824" s="4" t="s">
        <v>2427</v>
      </c>
      <c r="D824" s="4" t="s">
        <v>1014</v>
      </c>
      <c r="E824" s="4" t="s">
        <v>3186</v>
      </c>
      <c r="F824" s="27">
        <f t="shared" si="12"/>
        <v>2</v>
      </c>
      <c r="G824" s="4" t="s">
        <v>283</v>
      </c>
    </row>
    <row r="825" spans="1:7" ht="13.5" hidden="1">
      <c r="A825" s="31">
        <v>824</v>
      </c>
      <c r="B825" s="122">
        <v>5733</v>
      </c>
      <c r="C825" s="4" t="s">
        <v>2428</v>
      </c>
      <c r="D825" s="4" t="s">
        <v>3012</v>
      </c>
      <c r="E825" s="4" t="s">
        <v>3185</v>
      </c>
      <c r="F825" s="27">
        <f t="shared" si="12"/>
        <v>1</v>
      </c>
      <c r="G825" s="4" t="s">
        <v>283</v>
      </c>
    </row>
    <row r="826" spans="1:7" ht="13.5" hidden="1">
      <c r="A826" s="31">
        <v>825</v>
      </c>
      <c r="B826" s="122">
        <v>5734</v>
      </c>
      <c r="C826" s="4" t="s">
        <v>2429</v>
      </c>
      <c r="D826" s="4" t="s">
        <v>3013</v>
      </c>
      <c r="E826" s="4" t="s">
        <v>3186</v>
      </c>
      <c r="F826" s="27">
        <f t="shared" si="12"/>
        <v>2</v>
      </c>
      <c r="G826" s="4" t="s">
        <v>283</v>
      </c>
    </row>
    <row r="827" spans="1:7" ht="13.5" hidden="1">
      <c r="A827" s="31">
        <v>826</v>
      </c>
      <c r="B827" s="122">
        <v>5735</v>
      </c>
      <c r="C827" s="4" t="s">
        <v>2430</v>
      </c>
      <c r="D827" s="4" t="s">
        <v>816</v>
      </c>
      <c r="E827" s="4" t="s">
        <v>262</v>
      </c>
      <c r="F827" s="27">
        <f t="shared" si="12"/>
        <v>1</v>
      </c>
      <c r="G827" s="4" t="s">
        <v>283</v>
      </c>
    </row>
    <row r="828" spans="1:7" ht="13.5" hidden="1">
      <c r="A828" s="31">
        <v>827</v>
      </c>
      <c r="B828" s="122">
        <v>5736</v>
      </c>
      <c r="C828" s="4" t="s">
        <v>2431</v>
      </c>
      <c r="D828" s="4" t="s">
        <v>550</v>
      </c>
      <c r="E828" s="4" t="s">
        <v>262</v>
      </c>
      <c r="F828" s="27">
        <f t="shared" si="12"/>
        <v>1</v>
      </c>
      <c r="G828" s="4" t="s">
        <v>283</v>
      </c>
    </row>
    <row r="829" spans="1:7" ht="13.5" hidden="1">
      <c r="A829" s="31">
        <v>828</v>
      </c>
      <c r="B829" s="122">
        <v>5737</v>
      </c>
      <c r="C829" s="4" t="s">
        <v>2432</v>
      </c>
      <c r="D829" s="4" t="s">
        <v>551</v>
      </c>
      <c r="E829" s="4" t="s">
        <v>263</v>
      </c>
      <c r="F829" s="27">
        <f t="shared" si="12"/>
        <v>2</v>
      </c>
      <c r="G829" s="4" t="s">
        <v>283</v>
      </c>
    </row>
    <row r="830" spans="1:7" ht="13.5" hidden="1">
      <c r="A830" s="31">
        <v>829</v>
      </c>
      <c r="B830" s="122">
        <v>5738</v>
      </c>
      <c r="C830" s="4" t="s">
        <v>2433</v>
      </c>
      <c r="D830" s="4" t="s">
        <v>3014</v>
      </c>
      <c r="E830" s="4" t="s">
        <v>3185</v>
      </c>
      <c r="F830" s="27">
        <f t="shared" si="12"/>
        <v>1</v>
      </c>
      <c r="G830" s="4" t="s">
        <v>283</v>
      </c>
    </row>
    <row r="831" spans="1:7" ht="13.5" hidden="1">
      <c r="A831" s="31">
        <v>830</v>
      </c>
      <c r="B831" s="122">
        <v>5739</v>
      </c>
      <c r="C831" s="4" t="s">
        <v>2434</v>
      </c>
      <c r="D831" s="4" t="s">
        <v>3015</v>
      </c>
      <c r="E831" s="4" t="s">
        <v>263</v>
      </c>
      <c r="F831" s="27">
        <f t="shared" si="12"/>
        <v>2</v>
      </c>
      <c r="G831" s="4" t="s">
        <v>283</v>
      </c>
    </row>
    <row r="832" spans="1:7" ht="13.5" hidden="1">
      <c r="A832" s="31">
        <v>831</v>
      </c>
      <c r="B832" s="122">
        <v>5740</v>
      </c>
      <c r="C832" s="4" t="s">
        <v>2435</v>
      </c>
      <c r="D832" s="4" t="s">
        <v>817</v>
      </c>
      <c r="E832" s="4" t="s">
        <v>263</v>
      </c>
      <c r="F832" s="27">
        <f t="shared" si="12"/>
        <v>2</v>
      </c>
      <c r="G832" s="4" t="s">
        <v>283</v>
      </c>
    </row>
    <row r="833" spans="1:7" ht="13.5" hidden="1">
      <c r="A833" s="31">
        <v>832</v>
      </c>
      <c r="B833" s="122">
        <v>5741</v>
      </c>
      <c r="C833" s="4" t="s">
        <v>2436</v>
      </c>
      <c r="D833" s="4" t="s">
        <v>3016</v>
      </c>
      <c r="E833" s="4" t="s">
        <v>53</v>
      </c>
      <c r="F833" s="27">
        <f t="shared" si="12"/>
        <v>1</v>
      </c>
      <c r="G833" s="4" t="s">
        <v>289</v>
      </c>
    </row>
    <row r="834" spans="1:7" ht="13.5" hidden="1">
      <c r="A834" s="31">
        <v>833</v>
      </c>
      <c r="B834" s="122">
        <v>5742</v>
      </c>
      <c r="C834" s="4" t="s">
        <v>2437</v>
      </c>
      <c r="D834" s="4" t="s">
        <v>3017</v>
      </c>
      <c r="E834" s="4" t="s">
        <v>53</v>
      </c>
      <c r="F834" s="27">
        <f t="shared" si="12"/>
        <v>1</v>
      </c>
      <c r="G834" s="4" t="s">
        <v>289</v>
      </c>
    </row>
    <row r="835" spans="1:7" ht="13.5" hidden="1">
      <c r="A835" s="31">
        <v>834</v>
      </c>
      <c r="B835" s="122">
        <v>5743</v>
      </c>
      <c r="C835" s="4" t="s">
        <v>2438</v>
      </c>
      <c r="D835" s="4" t="s">
        <v>3018</v>
      </c>
      <c r="E835" s="4" t="s">
        <v>53</v>
      </c>
      <c r="F835" s="27">
        <f t="shared" si="12"/>
        <v>1</v>
      </c>
      <c r="G835" s="4" t="s">
        <v>289</v>
      </c>
    </row>
    <row r="836" spans="1:7" ht="13.5" hidden="1">
      <c r="A836" s="31">
        <v>835</v>
      </c>
      <c r="B836" s="122">
        <v>5744</v>
      </c>
      <c r="C836" s="4" t="s">
        <v>2439</v>
      </c>
      <c r="D836" s="4" t="s">
        <v>3019</v>
      </c>
      <c r="E836" s="4" t="s">
        <v>53</v>
      </c>
      <c r="F836" s="27">
        <f t="shared" si="12"/>
        <v>1</v>
      </c>
      <c r="G836" s="4" t="s">
        <v>289</v>
      </c>
    </row>
    <row r="837" spans="1:7" ht="13.5" hidden="1">
      <c r="A837" s="31">
        <v>836</v>
      </c>
      <c r="B837" s="122">
        <v>5745</v>
      </c>
      <c r="C837" s="4" t="s">
        <v>2440</v>
      </c>
      <c r="D837" s="4" t="s">
        <v>818</v>
      </c>
      <c r="E837" s="4" t="s">
        <v>53</v>
      </c>
      <c r="F837" s="27">
        <f t="shared" si="12"/>
        <v>1</v>
      </c>
      <c r="G837" s="4" t="s">
        <v>289</v>
      </c>
    </row>
    <row r="838" spans="1:7" ht="13.5" hidden="1">
      <c r="A838" s="31">
        <v>837</v>
      </c>
      <c r="B838" s="122">
        <v>5746</v>
      </c>
      <c r="C838" s="4" t="s">
        <v>2441</v>
      </c>
      <c r="D838" s="4" t="s">
        <v>819</v>
      </c>
      <c r="E838" s="4" t="s">
        <v>53</v>
      </c>
      <c r="F838" s="27">
        <f t="shared" si="12"/>
        <v>1</v>
      </c>
      <c r="G838" s="4" t="s">
        <v>289</v>
      </c>
    </row>
    <row r="839" spans="1:7" ht="13.5" hidden="1">
      <c r="A839" s="31">
        <v>838</v>
      </c>
      <c r="B839" s="122">
        <v>5747</v>
      </c>
      <c r="C839" s="4" t="s">
        <v>2442</v>
      </c>
      <c r="D839" s="4" t="s">
        <v>821</v>
      </c>
      <c r="E839" s="4" t="s">
        <v>53</v>
      </c>
      <c r="F839" s="27">
        <f t="shared" si="12"/>
        <v>1</v>
      </c>
      <c r="G839" s="4" t="s">
        <v>289</v>
      </c>
    </row>
    <row r="840" spans="1:7" ht="13.5" hidden="1">
      <c r="A840" s="31">
        <v>839</v>
      </c>
      <c r="B840" s="122">
        <v>5748</v>
      </c>
      <c r="C840" s="4" t="s">
        <v>2443</v>
      </c>
      <c r="D840" s="4" t="s">
        <v>820</v>
      </c>
      <c r="E840" s="4" t="s">
        <v>53</v>
      </c>
      <c r="F840" s="27">
        <f t="shared" si="12"/>
        <v>1</v>
      </c>
      <c r="G840" s="4" t="s">
        <v>289</v>
      </c>
    </row>
    <row r="841" spans="1:7" ht="13.5" hidden="1">
      <c r="A841" s="31">
        <v>840</v>
      </c>
      <c r="B841" s="122">
        <v>5749</v>
      </c>
      <c r="C841" s="4" t="s">
        <v>2444</v>
      </c>
      <c r="D841" s="4" t="s">
        <v>822</v>
      </c>
      <c r="E841" s="4" t="s">
        <v>53</v>
      </c>
      <c r="F841" s="27">
        <f t="shared" si="12"/>
        <v>1</v>
      </c>
      <c r="G841" s="4" t="s">
        <v>289</v>
      </c>
    </row>
    <row r="842" spans="1:7" ht="13.5" hidden="1">
      <c r="A842" s="31">
        <v>841</v>
      </c>
      <c r="B842" s="122">
        <v>5750</v>
      </c>
      <c r="C842" s="4" t="s">
        <v>2445</v>
      </c>
      <c r="D842" s="4" t="s">
        <v>826</v>
      </c>
      <c r="E842" s="4" t="s">
        <v>49</v>
      </c>
      <c r="F842" s="27">
        <f t="shared" si="12"/>
        <v>2</v>
      </c>
      <c r="G842" s="4" t="s">
        <v>289</v>
      </c>
    </row>
    <row r="843" spans="1:7" ht="13.5" hidden="1">
      <c r="A843" s="31">
        <v>842</v>
      </c>
      <c r="B843" s="122">
        <v>5751</v>
      </c>
      <c r="C843" s="4" t="s">
        <v>2446</v>
      </c>
      <c r="D843" s="4" t="s">
        <v>827</v>
      </c>
      <c r="E843" s="4" t="s">
        <v>49</v>
      </c>
      <c r="F843" s="27">
        <f t="shared" si="12"/>
        <v>2</v>
      </c>
      <c r="G843" s="4" t="s">
        <v>289</v>
      </c>
    </row>
    <row r="844" spans="1:7" ht="13.5" hidden="1">
      <c r="A844" s="31">
        <v>843</v>
      </c>
      <c r="B844" s="122">
        <v>5752</v>
      </c>
      <c r="C844" s="4" t="s">
        <v>2447</v>
      </c>
      <c r="D844" s="4" t="s">
        <v>823</v>
      </c>
      <c r="E844" s="4" t="s">
        <v>49</v>
      </c>
      <c r="F844" s="27">
        <f t="shared" si="12"/>
        <v>2</v>
      </c>
      <c r="G844" s="4" t="s">
        <v>289</v>
      </c>
    </row>
    <row r="845" spans="1:7" ht="13.5" hidden="1">
      <c r="A845" s="31">
        <v>844</v>
      </c>
      <c r="B845" s="122">
        <v>5753</v>
      </c>
      <c r="C845" s="4" t="s">
        <v>2448</v>
      </c>
      <c r="D845" s="4" t="s">
        <v>825</v>
      </c>
      <c r="E845" s="4" t="s">
        <v>49</v>
      </c>
      <c r="F845" s="27">
        <f t="shared" si="12"/>
        <v>2</v>
      </c>
      <c r="G845" s="4" t="s">
        <v>289</v>
      </c>
    </row>
    <row r="846" spans="1:7" ht="13.5" hidden="1">
      <c r="A846" s="31">
        <v>845</v>
      </c>
      <c r="B846" s="122">
        <v>5754</v>
      </c>
      <c r="C846" s="4" t="s">
        <v>2449</v>
      </c>
      <c r="D846" s="4" t="s">
        <v>824</v>
      </c>
      <c r="E846" s="4" t="s">
        <v>49</v>
      </c>
      <c r="F846" s="27">
        <f t="shared" si="12"/>
        <v>2</v>
      </c>
      <c r="G846" s="4" t="s">
        <v>289</v>
      </c>
    </row>
    <row r="847" spans="1:7" ht="13.5" hidden="1">
      <c r="A847" s="31">
        <v>846</v>
      </c>
      <c r="B847" s="122">
        <v>5755</v>
      </c>
      <c r="C847" s="4" t="s">
        <v>2450</v>
      </c>
      <c r="D847" s="4" t="s">
        <v>3020</v>
      </c>
      <c r="E847" s="4" t="s">
        <v>49</v>
      </c>
      <c r="F847" s="27">
        <f t="shared" si="12"/>
        <v>2</v>
      </c>
      <c r="G847" s="4" t="s">
        <v>289</v>
      </c>
    </row>
    <row r="848" spans="1:7" ht="13.5" hidden="1">
      <c r="A848" s="31">
        <v>847</v>
      </c>
      <c r="B848" s="122">
        <v>5756</v>
      </c>
      <c r="C848" s="4" t="s">
        <v>2451</v>
      </c>
      <c r="D848" s="4" t="s">
        <v>554</v>
      </c>
      <c r="E848" s="4" t="s">
        <v>53</v>
      </c>
      <c r="F848" s="27">
        <f t="shared" si="12"/>
        <v>1</v>
      </c>
      <c r="G848" s="4" t="s">
        <v>360</v>
      </c>
    </row>
    <row r="849" spans="1:7" ht="13.5" hidden="1">
      <c r="A849" s="31">
        <v>848</v>
      </c>
      <c r="B849" s="122">
        <v>5757</v>
      </c>
      <c r="C849" s="4" t="s">
        <v>2452</v>
      </c>
      <c r="D849" s="4" t="s">
        <v>557</v>
      </c>
      <c r="E849" s="4" t="s">
        <v>53</v>
      </c>
      <c r="F849" s="27">
        <f t="shared" si="12"/>
        <v>1</v>
      </c>
      <c r="G849" s="4" t="s">
        <v>284</v>
      </c>
    </row>
    <row r="850" spans="1:7" ht="13.5" hidden="1">
      <c r="A850" s="31">
        <v>849</v>
      </c>
      <c r="B850" s="122">
        <v>5758</v>
      </c>
      <c r="C850" s="4" t="s">
        <v>2453</v>
      </c>
      <c r="D850" s="4" t="s">
        <v>556</v>
      </c>
      <c r="E850" s="4" t="s">
        <v>53</v>
      </c>
      <c r="F850" s="27">
        <f t="shared" si="12"/>
        <v>1</v>
      </c>
      <c r="G850" s="4" t="s">
        <v>284</v>
      </c>
    </row>
    <row r="851" spans="1:7" ht="13.5" hidden="1">
      <c r="A851" s="31">
        <v>850</v>
      </c>
      <c r="B851" s="122">
        <v>5759</v>
      </c>
      <c r="C851" s="4" t="s">
        <v>2454</v>
      </c>
      <c r="D851" s="4" t="s">
        <v>559</v>
      </c>
      <c r="E851" s="4" t="s">
        <v>53</v>
      </c>
      <c r="F851" s="27">
        <f t="shared" si="12"/>
        <v>1</v>
      </c>
      <c r="G851" s="4" t="s">
        <v>284</v>
      </c>
    </row>
    <row r="852" spans="1:7" ht="13.5" hidden="1">
      <c r="A852" s="31">
        <v>851</v>
      </c>
      <c r="B852" s="122">
        <v>5760</v>
      </c>
      <c r="C852" s="4" t="s">
        <v>2455</v>
      </c>
      <c r="D852" s="4" t="s">
        <v>558</v>
      </c>
      <c r="E852" s="4" t="s">
        <v>53</v>
      </c>
      <c r="F852" s="27">
        <f t="shared" si="12"/>
        <v>1</v>
      </c>
      <c r="G852" s="4" t="s">
        <v>284</v>
      </c>
    </row>
    <row r="853" spans="1:7" ht="13.5" hidden="1">
      <c r="A853" s="31">
        <v>852</v>
      </c>
      <c r="B853" s="122">
        <v>5761</v>
      </c>
      <c r="C853" s="4" t="s">
        <v>2456</v>
      </c>
      <c r="D853" s="4" t="s">
        <v>828</v>
      </c>
      <c r="E853" s="4" t="s">
        <v>53</v>
      </c>
      <c r="F853" s="27">
        <f t="shared" si="12"/>
        <v>1</v>
      </c>
      <c r="G853" s="4" t="s">
        <v>284</v>
      </c>
    </row>
    <row r="854" spans="1:7" ht="13.5" hidden="1">
      <c r="A854" s="31">
        <v>853</v>
      </c>
      <c r="B854" s="122">
        <v>5762</v>
      </c>
      <c r="C854" s="4" t="s">
        <v>2457</v>
      </c>
      <c r="D854" s="4" t="s">
        <v>832</v>
      </c>
      <c r="E854" s="4" t="s">
        <v>53</v>
      </c>
      <c r="F854" s="27">
        <f t="shared" si="12"/>
        <v>1</v>
      </c>
      <c r="G854" s="4" t="s">
        <v>284</v>
      </c>
    </row>
    <row r="855" spans="1:7" ht="13.5" hidden="1">
      <c r="A855" s="31">
        <v>854</v>
      </c>
      <c r="B855" s="122">
        <v>5763</v>
      </c>
      <c r="C855" s="4" t="s">
        <v>2458</v>
      </c>
      <c r="D855" s="4" t="s">
        <v>834</v>
      </c>
      <c r="E855" s="4" t="s">
        <v>53</v>
      </c>
      <c r="F855" s="27">
        <f t="shared" si="12"/>
        <v>1</v>
      </c>
      <c r="G855" s="4" t="s">
        <v>284</v>
      </c>
    </row>
    <row r="856" spans="1:7" ht="13.5" hidden="1">
      <c r="A856" s="31">
        <v>855</v>
      </c>
      <c r="B856" s="122">
        <v>5764</v>
      </c>
      <c r="C856" s="4" t="s">
        <v>2459</v>
      </c>
      <c r="D856" s="4" t="s">
        <v>830</v>
      </c>
      <c r="E856" s="4" t="s">
        <v>53</v>
      </c>
      <c r="F856" s="27">
        <f t="shared" si="12"/>
        <v>1</v>
      </c>
      <c r="G856" s="4" t="s">
        <v>284</v>
      </c>
    </row>
    <row r="857" spans="1:7" ht="13.5" hidden="1">
      <c r="A857" s="31">
        <v>856</v>
      </c>
      <c r="B857" s="122">
        <v>5765</v>
      </c>
      <c r="C857" s="4" t="s">
        <v>2460</v>
      </c>
      <c r="D857" s="4" t="s">
        <v>715</v>
      </c>
      <c r="E857" s="4" t="s">
        <v>53</v>
      </c>
      <c r="F857" s="27">
        <f t="shared" si="12"/>
        <v>1</v>
      </c>
      <c r="G857" s="4" t="s">
        <v>284</v>
      </c>
    </row>
    <row r="858" spans="1:7" ht="13.5" hidden="1">
      <c r="A858" s="31">
        <v>857</v>
      </c>
      <c r="B858" s="122">
        <v>5766</v>
      </c>
      <c r="C858" s="4" t="s">
        <v>2461</v>
      </c>
      <c r="D858" s="4" t="s">
        <v>829</v>
      </c>
      <c r="E858" s="4" t="s">
        <v>53</v>
      </c>
      <c r="F858" s="27">
        <f t="shared" si="12"/>
        <v>1</v>
      </c>
      <c r="G858" s="4" t="s">
        <v>284</v>
      </c>
    </row>
    <row r="859" spans="1:7" ht="13.5" hidden="1">
      <c r="A859" s="31">
        <v>858</v>
      </c>
      <c r="B859" s="122">
        <v>5767</v>
      </c>
      <c r="C859" s="4" t="s">
        <v>2462</v>
      </c>
      <c r="D859" s="4" t="s">
        <v>831</v>
      </c>
      <c r="E859" s="4" t="s">
        <v>53</v>
      </c>
      <c r="F859" s="27">
        <f t="shared" si="12"/>
        <v>1</v>
      </c>
      <c r="G859" s="4" t="s">
        <v>284</v>
      </c>
    </row>
    <row r="860" spans="1:7" ht="13.5" hidden="1">
      <c r="A860" s="31">
        <v>859</v>
      </c>
      <c r="B860" s="122">
        <v>5768</v>
      </c>
      <c r="C860" s="4" t="s">
        <v>2463</v>
      </c>
      <c r="D860" s="4" t="s">
        <v>833</v>
      </c>
      <c r="E860" s="4" t="s">
        <v>53</v>
      </c>
      <c r="F860" s="27">
        <f t="shared" si="12"/>
        <v>1</v>
      </c>
      <c r="G860" s="4" t="s">
        <v>284</v>
      </c>
    </row>
    <row r="861" spans="1:7" ht="13.5" hidden="1">
      <c r="A861" s="31">
        <v>860</v>
      </c>
      <c r="B861" s="122">
        <v>5769</v>
      </c>
      <c r="C861" s="4" t="s">
        <v>2464</v>
      </c>
      <c r="D861" s="4" t="s">
        <v>3021</v>
      </c>
      <c r="E861" s="4" t="s">
        <v>53</v>
      </c>
      <c r="F861" s="27">
        <f t="shared" si="12"/>
        <v>1</v>
      </c>
      <c r="G861" s="4" t="s">
        <v>284</v>
      </c>
    </row>
    <row r="862" spans="1:7" ht="13.5" hidden="1">
      <c r="A862" s="31">
        <v>861</v>
      </c>
      <c r="B862" s="122">
        <v>5770</v>
      </c>
      <c r="C862" s="4" t="s">
        <v>2465</v>
      </c>
      <c r="D862" s="4" t="s">
        <v>562</v>
      </c>
      <c r="E862" s="4" t="s">
        <v>49</v>
      </c>
      <c r="F862" s="27">
        <f t="shared" si="12"/>
        <v>2</v>
      </c>
      <c r="G862" s="4" t="s">
        <v>284</v>
      </c>
    </row>
    <row r="863" spans="1:7" ht="13.5" hidden="1">
      <c r="A863" s="31">
        <v>862</v>
      </c>
      <c r="B863" s="122">
        <v>5771</v>
      </c>
      <c r="C863" s="4" t="s">
        <v>2466</v>
      </c>
      <c r="D863" s="4" t="s">
        <v>561</v>
      </c>
      <c r="E863" s="4" t="s">
        <v>49</v>
      </c>
      <c r="F863" s="27">
        <f t="shared" si="12"/>
        <v>2</v>
      </c>
      <c r="G863" s="4" t="s">
        <v>284</v>
      </c>
    </row>
    <row r="864" spans="1:7" ht="13.5" hidden="1">
      <c r="A864" s="31">
        <v>863</v>
      </c>
      <c r="B864" s="122">
        <v>5772</v>
      </c>
      <c r="C864" s="4" t="s">
        <v>2467</v>
      </c>
      <c r="D864" s="4" t="s">
        <v>836</v>
      </c>
      <c r="E864" s="4" t="s">
        <v>49</v>
      </c>
      <c r="F864" s="27">
        <f t="shared" si="12"/>
        <v>2</v>
      </c>
      <c r="G864" s="4" t="s">
        <v>284</v>
      </c>
    </row>
    <row r="865" spans="1:7" ht="13.5" hidden="1">
      <c r="A865" s="31">
        <v>864</v>
      </c>
      <c r="B865" s="122">
        <v>5773</v>
      </c>
      <c r="C865" s="4" t="s">
        <v>2468</v>
      </c>
      <c r="D865" s="4" t="s">
        <v>837</v>
      </c>
      <c r="E865" s="4" t="s">
        <v>49</v>
      </c>
      <c r="F865" s="27">
        <f t="shared" si="12"/>
        <v>2</v>
      </c>
      <c r="G865" s="4" t="s">
        <v>284</v>
      </c>
    </row>
    <row r="866" spans="1:7" ht="13.5" hidden="1">
      <c r="A866" s="31">
        <v>865</v>
      </c>
      <c r="B866" s="122">
        <v>5774</v>
      </c>
      <c r="C866" s="4" t="s">
        <v>2469</v>
      </c>
      <c r="D866" s="4" t="s">
        <v>838</v>
      </c>
      <c r="E866" s="4" t="s">
        <v>49</v>
      </c>
      <c r="F866" s="27">
        <f t="shared" si="12"/>
        <v>2</v>
      </c>
      <c r="G866" s="4" t="s">
        <v>284</v>
      </c>
    </row>
    <row r="867" spans="1:7" ht="13.5" hidden="1">
      <c r="A867" s="31">
        <v>866</v>
      </c>
      <c r="B867" s="122">
        <v>5775</v>
      </c>
      <c r="C867" s="4" t="s">
        <v>2470</v>
      </c>
      <c r="D867" s="4" t="s">
        <v>439</v>
      </c>
      <c r="E867" s="4" t="s">
        <v>49</v>
      </c>
      <c r="F867" s="27">
        <f t="shared" si="12"/>
        <v>2</v>
      </c>
      <c r="G867" s="4" t="s">
        <v>284</v>
      </c>
    </row>
    <row r="868" spans="1:7" ht="13.5" hidden="1">
      <c r="A868" s="31">
        <v>867</v>
      </c>
      <c r="B868" s="122">
        <v>5776</v>
      </c>
      <c r="C868" s="4" t="s">
        <v>2471</v>
      </c>
      <c r="D868" s="4" t="s">
        <v>839</v>
      </c>
      <c r="E868" s="4" t="s">
        <v>49</v>
      </c>
      <c r="F868" s="27">
        <f t="shared" si="12"/>
        <v>2</v>
      </c>
      <c r="G868" s="4" t="s">
        <v>284</v>
      </c>
    </row>
    <row r="869" spans="1:7" ht="13.5" hidden="1">
      <c r="A869" s="31">
        <v>868</v>
      </c>
      <c r="B869" s="122">
        <v>5777</v>
      </c>
      <c r="C869" s="4" t="s">
        <v>2472</v>
      </c>
      <c r="D869" s="4" t="s">
        <v>835</v>
      </c>
      <c r="E869" s="4" t="s">
        <v>49</v>
      </c>
      <c r="F869" s="27">
        <f t="shared" si="12"/>
        <v>2</v>
      </c>
      <c r="G869" s="4" t="s">
        <v>284</v>
      </c>
    </row>
    <row r="870" spans="1:7" ht="13.5" hidden="1">
      <c r="A870" s="31">
        <v>869</v>
      </c>
      <c r="B870" s="122">
        <v>5778</v>
      </c>
      <c r="C870" s="4" t="s">
        <v>2473</v>
      </c>
      <c r="D870" s="4" t="s">
        <v>3022</v>
      </c>
      <c r="E870" s="4" t="s">
        <v>49</v>
      </c>
      <c r="F870" s="27">
        <f t="shared" si="12"/>
        <v>2</v>
      </c>
      <c r="G870" s="4" t="s">
        <v>284</v>
      </c>
    </row>
    <row r="871" spans="1:7" ht="13.5" hidden="1">
      <c r="A871" s="31">
        <v>870</v>
      </c>
      <c r="B871" s="122">
        <v>5779</v>
      </c>
      <c r="C871" s="4" t="s">
        <v>2474</v>
      </c>
      <c r="D871" s="4" t="s">
        <v>3023</v>
      </c>
      <c r="E871" s="4" t="s">
        <v>49</v>
      </c>
      <c r="F871" s="27">
        <f t="shared" si="12"/>
        <v>2</v>
      </c>
      <c r="G871" s="4" t="s">
        <v>284</v>
      </c>
    </row>
    <row r="872" spans="1:7" ht="13.5" hidden="1">
      <c r="A872" s="31">
        <v>871</v>
      </c>
      <c r="B872" s="122">
        <v>5780</v>
      </c>
      <c r="C872" s="4" t="s">
        <v>2475</v>
      </c>
      <c r="D872" s="4" t="s">
        <v>840</v>
      </c>
      <c r="E872" s="4" t="s">
        <v>49</v>
      </c>
      <c r="F872" s="27">
        <f t="shared" si="12"/>
        <v>2</v>
      </c>
      <c r="G872" s="4" t="s">
        <v>719</v>
      </c>
    </row>
    <row r="873" spans="1:7" ht="13.5" hidden="1">
      <c r="A873" s="31">
        <v>872</v>
      </c>
      <c r="B873" s="122">
        <v>5781</v>
      </c>
      <c r="C873" s="4" t="s">
        <v>2476</v>
      </c>
      <c r="D873" s="4" t="s">
        <v>3024</v>
      </c>
      <c r="E873" s="4" t="s">
        <v>49</v>
      </c>
      <c r="F873" s="27">
        <f t="shared" si="12"/>
        <v>2</v>
      </c>
      <c r="G873" s="4" t="s">
        <v>719</v>
      </c>
    </row>
    <row r="874" spans="1:7" ht="13.5" hidden="1">
      <c r="A874" s="31">
        <v>873</v>
      </c>
      <c r="B874" s="122">
        <v>5782</v>
      </c>
      <c r="C874" s="4" t="s">
        <v>2477</v>
      </c>
      <c r="D874" s="4" t="s">
        <v>3025</v>
      </c>
      <c r="E874" s="4" t="s">
        <v>53</v>
      </c>
      <c r="F874" s="27">
        <f t="shared" si="12"/>
        <v>1</v>
      </c>
      <c r="G874" s="4" t="s">
        <v>3187</v>
      </c>
    </row>
    <row r="875" spans="1:7" ht="13.5" hidden="1">
      <c r="A875" s="31">
        <v>874</v>
      </c>
      <c r="B875" s="122">
        <v>5783</v>
      </c>
      <c r="C875" s="4" t="s">
        <v>2478</v>
      </c>
      <c r="D875" s="4" t="s">
        <v>3026</v>
      </c>
      <c r="E875" s="4" t="s">
        <v>49</v>
      </c>
      <c r="F875" s="27">
        <f t="shared" si="12"/>
        <v>2</v>
      </c>
      <c r="G875" s="4" t="s">
        <v>3187</v>
      </c>
    </row>
    <row r="876" spans="1:7" ht="13.5" hidden="1">
      <c r="A876" s="31">
        <v>875</v>
      </c>
      <c r="B876" s="122">
        <v>5784</v>
      </c>
      <c r="C876" s="4" t="s">
        <v>2479</v>
      </c>
      <c r="D876" s="4" t="s">
        <v>3027</v>
      </c>
      <c r="E876" s="4" t="s">
        <v>49</v>
      </c>
      <c r="F876" s="27">
        <f t="shared" si="12"/>
        <v>2</v>
      </c>
      <c r="G876" s="4" t="s">
        <v>3187</v>
      </c>
    </row>
    <row r="877" spans="1:7" ht="13.5" hidden="1">
      <c r="A877" s="31">
        <v>876</v>
      </c>
      <c r="B877" s="122">
        <v>5785</v>
      </c>
      <c r="C877" s="4" t="s">
        <v>2480</v>
      </c>
      <c r="D877" s="4" t="s">
        <v>3028</v>
      </c>
      <c r="E877" s="4" t="s">
        <v>53</v>
      </c>
      <c r="F877" s="27">
        <f t="shared" si="12"/>
        <v>1</v>
      </c>
      <c r="G877" s="4" t="s">
        <v>3187</v>
      </c>
    </row>
    <row r="878" spans="1:7" ht="13.5" hidden="1">
      <c r="A878" s="31">
        <v>877</v>
      </c>
      <c r="B878" s="122">
        <v>5786</v>
      </c>
      <c r="C878" s="4" t="s">
        <v>2481</v>
      </c>
      <c r="D878" s="4" t="s">
        <v>3029</v>
      </c>
      <c r="E878" s="4" t="s">
        <v>53</v>
      </c>
      <c r="F878" s="27">
        <f t="shared" si="12"/>
        <v>1</v>
      </c>
      <c r="G878" s="4" t="s">
        <v>3187</v>
      </c>
    </row>
    <row r="879" spans="1:7" ht="13.5" hidden="1">
      <c r="A879" s="31">
        <v>878</v>
      </c>
      <c r="B879" s="122">
        <v>5787</v>
      </c>
      <c r="C879" s="4" t="s">
        <v>2482</v>
      </c>
      <c r="D879" s="4" t="s">
        <v>3030</v>
      </c>
      <c r="E879" s="4" t="s">
        <v>49</v>
      </c>
      <c r="F879" s="27">
        <f t="shared" si="12"/>
        <v>2</v>
      </c>
      <c r="G879" s="4" t="s">
        <v>3187</v>
      </c>
    </row>
    <row r="880" spans="1:7" ht="13.5" hidden="1">
      <c r="A880" s="31">
        <v>879</v>
      </c>
      <c r="B880" s="122">
        <v>5788</v>
      </c>
      <c r="C880" s="4" t="s">
        <v>2483</v>
      </c>
      <c r="D880" s="4" t="s">
        <v>3031</v>
      </c>
      <c r="E880" s="4" t="s">
        <v>53</v>
      </c>
      <c r="F880" s="27">
        <f t="shared" si="12"/>
        <v>1</v>
      </c>
      <c r="G880" s="4" t="s">
        <v>3187</v>
      </c>
    </row>
    <row r="881" spans="1:7" ht="13.5" hidden="1">
      <c r="A881" s="31">
        <v>880</v>
      </c>
      <c r="B881" s="122">
        <v>5789</v>
      </c>
      <c r="C881" s="4" t="s">
        <v>2484</v>
      </c>
      <c r="D881" s="4" t="s">
        <v>847</v>
      </c>
      <c r="E881" s="4" t="s">
        <v>88</v>
      </c>
      <c r="F881" s="27">
        <f t="shared" si="12"/>
        <v>1</v>
      </c>
      <c r="G881" s="4" t="s">
        <v>367</v>
      </c>
    </row>
    <row r="882" spans="1:7" ht="13.5" hidden="1">
      <c r="A882" s="31">
        <v>881</v>
      </c>
      <c r="B882" s="122">
        <v>5790</v>
      </c>
      <c r="C882" s="4" t="s">
        <v>2485</v>
      </c>
      <c r="D882" s="4" t="s">
        <v>843</v>
      </c>
      <c r="E882" s="4" t="s">
        <v>88</v>
      </c>
      <c r="F882" s="27">
        <f t="shared" si="12"/>
        <v>1</v>
      </c>
      <c r="G882" s="4" t="s">
        <v>367</v>
      </c>
    </row>
    <row r="883" spans="1:7" ht="13.5" hidden="1">
      <c r="A883" s="31">
        <v>882</v>
      </c>
      <c r="B883" s="122">
        <v>5791</v>
      </c>
      <c r="C883" s="4" t="s">
        <v>2486</v>
      </c>
      <c r="D883" s="4" t="s">
        <v>845</v>
      </c>
      <c r="E883" s="4" t="s">
        <v>88</v>
      </c>
      <c r="F883" s="27">
        <f t="shared" si="12"/>
        <v>1</v>
      </c>
      <c r="G883" s="4" t="s">
        <v>367</v>
      </c>
    </row>
    <row r="884" spans="1:7" ht="13.5" hidden="1">
      <c r="A884" s="31">
        <v>883</v>
      </c>
      <c r="B884" s="122">
        <v>5792</v>
      </c>
      <c r="C884" s="4" t="s">
        <v>2487</v>
      </c>
      <c r="D884" s="4" t="s">
        <v>842</v>
      </c>
      <c r="E884" s="4" t="s">
        <v>88</v>
      </c>
      <c r="F884" s="27">
        <f t="shared" si="12"/>
        <v>1</v>
      </c>
      <c r="G884" s="4" t="s">
        <v>367</v>
      </c>
    </row>
    <row r="885" spans="1:7" ht="13.5" hidden="1">
      <c r="A885" s="31">
        <v>884</v>
      </c>
      <c r="B885" s="122">
        <v>5793</v>
      </c>
      <c r="C885" s="4" t="s">
        <v>2488</v>
      </c>
      <c r="D885" s="4" t="s">
        <v>3032</v>
      </c>
      <c r="E885" s="4" t="s">
        <v>88</v>
      </c>
      <c r="F885" s="27">
        <f aca="true" t="shared" si="13" ref="F885:F948">IF(E885="男",1,2)</f>
        <v>1</v>
      </c>
      <c r="G885" s="4" t="s">
        <v>367</v>
      </c>
    </row>
    <row r="886" spans="1:7" ht="13.5" hidden="1">
      <c r="A886" s="31">
        <v>885</v>
      </c>
      <c r="B886" s="122">
        <v>5794</v>
      </c>
      <c r="C886" s="4" t="s">
        <v>2489</v>
      </c>
      <c r="D886" s="4" t="s">
        <v>846</v>
      </c>
      <c r="E886" s="4" t="s">
        <v>88</v>
      </c>
      <c r="F886" s="27">
        <f t="shared" si="13"/>
        <v>1</v>
      </c>
      <c r="G886" s="4" t="s">
        <v>367</v>
      </c>
    </row>
    <row r="887" spans="1:7" ht="13.5" hidden="1">
      <c r="A887" s="31">
        <v>886</v>
      </c>
      <c r="B887" s="122">
        <v>5795</v>
      </c>
      <c r="C887" s="4" t="s">
        <v>2490</v>
      </c>
      <c r="D887" s="4" t="s">
        <v>841</v>
      </c>
      <c r="E887" s="4" t="s">
        <v>88</v>
      </c>
      <c r="F887" s="27">
        <f t="shared" si="13"/>
        <v>1</v>
      </c>
      <c r="G887" s="4" t="s">
        <v>367</v>
      </c>
    </row>
    <row r="888" spans="1:7" ht="13.5" hidden="1">
      <c r="A888" s="31">
        <v>887</v>
      </c>
      <c r="B888" s="122">
        <v>5796</v>
      </c>
      <c r="C888" s="4" t="s">
        <v>2491</v>
      </c>
      <c r="D888" s="4" t="s">
        <v>844</v>
      </c>
      <c r="E888" s="4" t="s">
        <v>88</v>
      </c>
      <c r="F888" s="27">
        <f t="shared" si="13"/>
        <v>1</v>
      </c>
      <c r="G888" s="4" t="s">
        <v>367</v>
      </c>
    </row>
    <row r="889" spans="1:7" ht="13.5" hidden="1">
      <c r="A889" s="31">
        <v>888</v>
      </c>
      <c r="B889" s="122">
        <v>5797</v>
      </c>
      <c r="C889" s="4" t="s">
        <v>2492</v>
      </c>
      <c r="D889" s="4" t="s">
        <v>862</v>
      </c>
      <c r="E889" s="4" t="s">
        <v>718</v>
      </c>
      <c r="F889" s="27">
        <f t="shared" si="13"/>
        <v>2</v>
      </c>
      <c r="G889" s="4" t="s">
        <v>367</v>
      </c>
    </row>
    <row r="890" spans="1:7" ht="13.5" hidden="1">
      <c r="A890" s="31">
        <v>889</v>
      </c>
      <c r="B890" s="122">
        <v>5798</v>
      </c>
      <c r="C890" s="4" t="s">
        <v>2493</v>
      </c>
      <c r="D890" s="4" t="s">
        <v>863</v>
      </c>
      <c r="E890" s="4" t="s">
        <v>718</v>
      </c>
      <c r="F890" s="27">
        <f t="shared" si="13"/>
        <v>2</v>
      </c>
      <c r="G890" s="4" t="s">
        <v>367</v>
      </c>
    </row>
    <row r="891" spans="1:7" ht="13.5" hidden="1">
      <c r="A891" s="31">
        <v>890</v>
      </c>
      <c r="B891" s="122">
        <v>5799</v>
      </c>
      <c r="C891" s="4" t="s">
        <v>2494</v>
      </c>
      <c r="D891" s="4" t="s">
        <v>861</v>
      </c>
      <c r="E891" s="4" t="s">
        <v>718</v>
      </c>
      <c r="F891" s="27">
        <f t="shared" si="13"/>
        <v>2</v>
      </c>
      <c r="G891" s="4" t="s">
        <v>367</v>
      </c>
    </row>
    <row r="892" spans="1:7" ht="13.5" hidden="1">
      <c r="A892" s="31">
        <v>891</v>
      </c>
      <c r="B892" s="122">
        <v>5800</v>
      </c>
      <c r="C892" s="4" t="s">
        <v>2495</v>
      </c>
      <c r="D892" s="4" t="s">
        <v>860</v>
      </c>
      <c r="E892" s="4" t="s">
        <v>718</v>
      </c>
      <c r="F892" s="27">
        <f t="shared" si="13"/>
        <v>2</v>
      </c>
      <c r="G892" s="4" t="s">
        <v>367</v>
      </c>
    </row>
    <row r="893" spans="1:7" ht="13.5" hidden="1">
      <c r="A893" s="31">
        <v>892</v>
      </c>
      <c r="B893" s="122">
        <v>5801</v>
      </c>
      <c r="C893" s="4" t="s">
        <v>2496</v>
      </c>
      <c r="D893" s="4" t="s">
        <v>859</v>
      </c>
      <c r="E893" s="4" t="s">
        <v>718</v>
      </c>
      <c r="F893" s="27">
        <f t="shared" si="13"/>
        <v>2</v>
      </c>
      <c r="G893" s="4" t="s">
        <v>367</v>
      </c>
    </row>
    <row r="894" spans="1:7" ht="13.5" hidden="1">
      <c r="A894" s="31">
        <v>893</v>
      </c>
      <c r="B894" s="122">
        <v>5802</v>
      </c>
      <c r="C894" s="4" t="s">
        <v>2497</v>
      </c>
      <c r="D894" s="4" t="s">
        <v>855</v>
      </c>
      <c r="E894" s="4" t="s">
        <v>88</v>
      </c>
      <c r="F894" s="27">
        <f t="shared" si="13"/>
        <v>1</v>
      </c>
      <c r="G894" s="4" t="s">
        <v>367</v>
      </c>
    </row>
    <row r="895" spans="1:7" ht="13.5" hidden="1">
      <c r="A895" s="31">
        <v>894</v>
      </c>
      <c r="B895" s="122">
        <v>5803</v>
      </c>
      <c r="C895" s="4" t="s">
        <v>2498</v>
      </c>
      <c r="D895" s="4" t="s">
        <v>854</v>
      </c>
      <c r="E895" s="4" t="s">
        <v>88</v>
      </c>
      <c r="F895" s="27">
        <f t="shared" si="13"/>
        <v>1</v>
      </c>
      <c r="G895" s="4" t="s">
        <v>367</v>
      </c>
    </row>
    <row r="896" spans="1:7" ht="13.5" hidden="1">
      <c r="A896" s="31">
        <v>895</v>
      </c>
      <c r="B896" s="122">
        <v>5804</v>
      </c>
      <c r="C896" s="4" t="s">
        <v>2499</v>
      </c>
      <c r="D896" s="4" t="s">
        <v>852</v>
      </c>
      <c r="E896" s="4" t="s">
        <v>88</v>
      </c>
      <c r="F896" s="27">
        <f t="shared" si="13"/>
        <v>1</v>
      </c>
      <c r="G896" s="4" t="s">
        <v>367</v>
      </c>
    </row>
    <row r="897" spans="1:7" ht="13.5" hidden="1">
      <c r="A897" s="31">
        <v>896</v>
      </c>
      <c r="B897" s="122">
        <v>5805</v>
      </c>
      <c r="C897" s="4" t="s">
        <v>2500</v>
      </c>
      <c r="D897" s="4" t="s">
        <v>858</v>
      </c>
      <c r="E897" s="4" t="s">
        <v>88</v>
      </c>
      <c r="F897" s="27">
        <f t="shared" si="13"/>
        <v>1</v>
      </c>
      <c r="G897" s="4" t="s">
        <v>367</v>
      </c>
    </row>
    <row r="898" spans="1:7" ht="13.5" hidden="1">
      <c r="A898" s="31">
        <v>897</v>
      </c>
      <c r="B898" s="122">
        <v>5806</v>
      </c>
      <c r="C898" s="4" t="s">
        <v>2501</v>
      </c>
      <c r="D898" s="4" t="s">
        <v>849</v>
      </c>
      <c r="E898" s="4" t="s">
        <v>88</v>
      </c>
      <c r="F898" s="27">
        <f t="shared" si="13"/>
        <v>1</v>
      </c>
      <c r="G898" s="4" t="s">
        <v>367</v>
      </c>
    </row>
    <row r="899" spans="1:7" ht="13.5" hidden="1">
      <c r="A899" s="31">
        <v>898</v>
      </c>
      <c r="B899" s="122">
        <v>5807</v>
      </c>
      <c r="C899" s="4" t="s">
        <v>2502</v>
      </c>
      <c r="D899" s="4" t="s">
        <v>857</v>
      </c>
      <c r="E899" s="4" t="s">
        <v>88</v>
      </c>
      <c r="F899" s="27">
        <f t="shared" si="13"/>
        <v>1</v>
      </c>
      <c r="G899" s="4" t="s">
        <v>367</v>
      </c>
    </row>
    <row r="900" spans="1:7" ht="13.5" hidden="1">
      <c r="A900" s="31">
        <v>899</v>
      </c>
      <c r="B900" s="122">
        <v>5808</v>
      </c>
      <c r="C900" s="4" t="s">
        <v>2503</v>
      </c>
      <c r="D900" s="4" t="s">
        <v>848</v>
      </c>
      <c r="E900" s="4" t="s">
        <v>88</v>
      </c>
      <c r="F900" s="27">
        <f t="shared" si="13"/>
        <v>1</v>
      </c>
      <c r="G900" s="4" t="s">
        <v>367</v>
      </c>
    </row>
    <row r="901" spans="1:7" ht="13.5" hidden="1">
      <c r="A901" s="31">
        <v>900</v>
      </c>
      <c r="B901" s="122">
        <v>5809</v>
      </c>
      <c r="C901" s="4" t="s">
        <v>2504</v>
      </c>
      <c r="D901" s="4" t="s">
        <v>856</v>
      </c>
      <c r="E901" s="4" t="s">
        <v>88</v>
      </c>
      <c r="F901" s="27">
        <f t="shared" si="13"/>
        <v>1</v>
      </c>
      <c r="G901" s="4" t="s">
        <v>367</v>
      </c>
    </row>
    <row r="902" spans="1:7" ht="13.5" hidden="1">
      <c r="A902" s="31">
        <v>901</v>
      </c>
      <c r="B902" s="122">
        <v>5810</v>
      </c>
      <c r="C902" s="4" t="s">
        <v>2505</v>
      </c>
      <c r="D902" s="4" t="s">
        <v>853</v>
      </c>
      <c r="E902" s="4" t="s">
        <v>88</v>
      </c>
      <c r="F902" s="27">
        <f t="shared" si="13"/>
        <v>1</v>
      </c>
      <c r="G902" s="4" t="s">
        <v>367</v>
      </c>
    </row>
    <row r="903" spans="1:7" ht="13.5" hidden="1">
      <c r="A903" s="31">
        <v>902</v>
      </c>
      <c r="B903" s="122">
        <v>5811</v>
      </c>
      <c r="C903" s="4" t="s">
        <v>2506</v>
      </c>
      <c r="D903" s="4" t="s">
        <v>853</v>
      </c>
      <c r="E903" s="4" t="s">
        <v>88</v>
      </c>
      <c r="F903" s="27">
        <f t="shared" si="13"/>
        <v>1</v>
      </c>
      <c r="G903" s="4" t="s">
        <v>367</v>
      </c>
    </row>
    <row r="904" spans="1:7" ht="13.5" hidden="1">
      <c r="A904" s="31">
        <v>903</v>
      </c>
      <c r="B904" s="122">
        <v>5812</v>
      </c>
      <c r="C904" s="4" t="s">
        <v>2507</v>
      </c>
      <c r="D904" s="4" t="s">
        <v>851</v>
      </c>
      <c r="E904" s="4" t="s">
        <v>88</v>
      </c>
      <c r="F904" s="27">
        <f t="shared" si="13"/>
        <v>1</v>
      </c>
      <c r="G904" s="4" t="s">
        <v>367</v>
      </c>
    </row>
    <row r="905" spans="1:7" ht="13.5" hidden="1">
      <c r="A905" s="31">
        <v>904</v>
      </c>
      <c r="B905" s="122">
        <v>5813</v>
      </c>
      <c r="C905" s="4" t="s">
        <v>2508</v>
      </c>
      <c r="D905" s="4" t="s">
        <v>850</v>
      </c>
      <c r="E905" s="4" t="s">
        <v>88</v>
      </c>
      <c r="F905" s="27">
        <f t="shared" si="13"/>
        <v>1</v>
      </c>
      <c r="G905" s="4" t="s">
        <v>367</v>
      </c>
    </row>
    <row r="906" spans="1:7" ht="13.5" hidden="1">
      <c r="A906" s="31">
        <v>905</v>
      </c>
      <c r="B906" s="122">
        <v>5814</v>
      </c>
      <c r="C906" s="4" t="s">
        <v>2509</v>
      </c>
      <c r="D906" s="4" t="s">
        <v>868</v>
      </c>
      <c r="E906" s="4" t="s">
        <v>718</v>
      </c>
      <c r="F906" s="27">
        <f t="shared" si="13"/>
        <v>2</v>
      </c>
      <c r="G906" s="4" t="s">
        <v>367</v>
      </c>
    </row>
    <row r="907" spans="1:7" ht="13.5" hidden="1">
      <c r="A907" s="31">
        <v>906</v>
      </c>
      <c r="B907" s="122">
        <v>5815</v>
      </c>
      <c r="C907" s="4" t="s">
        <v>2510</v>
      </c>
      <c r="D907" s="4" t="s">
        <v>866</v>
      </c>
      <c r="E907" s="4" t="s">
        <v>718</v>
      </c>
      <c r="F907" s="27">
        <f t="shared" si="13"/>
        <v>2</v>
      </c>
      <c r="G907" s="4" t="s">
        <v>367</v>
      </c>
    </row>
    <row r="908" spans="1:7" ht="13.5" hidden="1">
      <c r="A908" s="31">
        <v>907</v>
      </c>
      <c r="B908" s="122">
        <v>5816</v>
      </c>
      <c r="C908" s="4" t="s">
        <v>2511</v>
      </c>
      <c r="D908" s="4" t="s">
        <v>865</v>
      </c>
      <c r="E908" s="4" t="s">
        <v>718</v>
      </c>
      <c r="F908" s="27">
        <f t="shared" si="13"/>
        <v>2</v>
      </c>
      <c r="G908" s="4" t="s">
        <v>367</v>
      </c>
    </row>
    <row r="909" spans="1:7" ht="13.5" hidden="1">
      <c r="A909" s="31">
        <v>908</v>
      </c>
      <c r="B909" s="122">
        <v>5817</v>
      </c>
      <c r="C909" s="4" t="s">
        <v>2512</v>
      </c>
      <c r="D909" s="4" t="s">
        <v>867</v>
      </c>
      <c r="E909" s="4" t="s">
        <v>718</v>
      </c>
      <c r="F909" s="27">
        <f t="shared" si="13"/>
        <v>2</v>
      </c>
      <c r="G909" s="4" t="s">
        <v>367</v>
      </c>
    </row>
    <row r="910" spans="1:7" ht="13.5" hidden="1">
      <c r="A910" s="31">
        <v>909</v>
      </c>
      <c r="B910" s="122">
        <v>5818</v>
      </c>
      <c r="C910" s="4" t="s">
        <v>2513</v>
      </c>
      <c r="D910" s="4" t="s">
        <v>864</v>
      </c>
      <c r="E910" s="4" t="s">
        <v>718</v>
      </c>
      <c r="F910" s="27">
        <f t="shared" si="13"/>
        <v>2</v>
      </c>
      <c r="G910" s="4" t="s">
        <v>367</v>
      </c>
    </row>
    <row r="911" spans="1:7" ht="13.5" hidden="1">
      <c r="A911" s="31">
        <v>910</v>
      </c>
      <c r="B911" s="122">
        <v>5819</v>
      </c>
      <c r="C911" s="4" t="s">
        <v>2514</v>
      </c>
      <c r="D911" s="4" t="s">
        <v>3033</v>
      </c>
      <c r="E911" s="4" t="s">
        <v>88</v>
      </c>
      <c r="F911" s="27">
        <f t="shared" si="13"/>
        <v>1</v>
      </c>
      <c r="G911" s="4" t="s">
        <v>367</v>
      </c>
    </row>
    <row r="912" spans="1:7" ht="13.5" hidden="1">
      <c r="A912" s="31">
        <v>911</v>
      </c>
      <c r="B912" s="122">
        <v>5820</v>
      </c>
      <c r="C912" s="4" t="s">
        <v>2515</v>
      </c>
      <c r="D912" s="4" t="s">
        <v>3034</v>
      </c>
      <c r="E912" s="4" t="s">
        <v>88</v>
      </c>
      <c r="F912" s="27">
        <f t="shared" si="13"/>
        <v>1</v>
      </c>
      <c r="G912" s="4" t="s">
        <v>367</v>
      </c>
    </row>
    <row r="913" spans="1:7" ht="13.5" hidden="1">
      <c r="A913" s="31">
        <v>912</v>
      </c>
      <c r="B913" s="122">
        <v>5821</v>
      </c>
      <c r="C913" s="4" t="s">
        <v>2516</v>
      </c>
      <c r="D913" s="4" t="s">
        <v>3035</v>
      </c>
      <c r="E913" s="4" t="s">
        <v>88</v>
      </c>
      <c r="F913" s="27">
        <f t="shared" si="13"/>
        <v>1</v>
      </c>
      <c r="G913" s="4" t="s">
        <v>367</v>
      </c>
    </row>
    <row r="914" spans="1:7" ht="13.5" hidden="1">
      <c r="A914" s="31">
        <v>913</v>
      </c>
      <c r="B914" s="122">
        <v>5822</v>
      </c>
      <c r="C914" s="4" t="s">
        <v>2517</v>
      </c>
      <c r="D914" s="4" t="s">
        <v>3036</v>
      </c>
      <c r="E914" s="4" t="s">
        <v>88</v>
      </c>
      <c r="F914" s="27">
        <f t="shared" si="13"/>
        <v>1</v>
      </c>
      <c r="G914" s="4" t="s">
        <v>367</v>
      </c>
    </row>
    <row r="915" spans="1:7" ht="13.5" hidden="1">
      <c r="A915" s="31">
        <v>914</v>
      </c>
      <c r="B915" s="122">
        <v>5823</v>
      </c>
      <c r="C915" s="4" t="s">
        <v>2518</v>
      </c>
      <c r="D915" s="4" t="s">
        <v>3037</v>
      </c>
      <c r="E915" s="4" t="s">
        <v>88</v>
      </c>
      <c r="F915" s="27">
        <f t="shared" si="13"/>
        <v>1</v>
      </c>
      <c r="G915" s="4" t="s">
        <v>367</v>
      </c>
    </row>
    <row r="916" spans="1:7" ht="13.5" hidden="1">
      <c r="A916" s="31">
        <v>915</v>
      </c>
      <c r="B916" s="122">
        <v>5824</v>
      </c>
      <c r="C916" s="4" t="s">
        <v>2519</v>
      </c>
      <c r="D916" s="4" t="s">
        <v>3038</v>
      </c>
      <c r="E916" s="4" t="s">
        <v>88</v>
      </c>
      <c r="F916" s="27">
        <f t="shared" si="13"/>
        <v>1</v>
      </c>
      <c r="G916" s="4" t="s">
        <v>367</v>
      </c>
    </row>
    <row r="917" spans="1:7" ht="13.5" hidden="1">
      <c r="A917" s="31">
        <v>916</v>
      </c>
      <c r="B917" s="122">
        <v>5825</v>
      </c>
      <c r="C917" s="4" t="s">
        <v>2520</v>
      </c>
      <c r="D917" s="4" t="s">
        <v>3039</v>
      </c>
      <c r="E917" s="4" t="s">
        <v>88</v>
      </c>
      <c r="F917" s="27">
        <f t="shared" si="13"/>
        <v>1</v>
      </c>
      <c r="G917" s="4" t="s">
        <v>367</v>
      </c>
    </row>
    <row r="918" spans="1:7" ht="13.5" hidden="1">
      <c r="A918" s="31">
        <v>917</v>
      </c>
      <c r="B918" s="122">
        <v>5826</v>
      </c>
      <c r="C918" s="4" t="s">
        <v>2521</v>
      </c>
      <c r="D918" s="4" t="s">
        <v>3040</v>
      </c>
      <c r="E918" s="4" t="s">
        <v>88</v>
      </c>
      <c r="F918" s="27">
        <f t="shared" si="13"/>
        <v>1</v>
      </c>
      <c r="G918" s="4" t="s">
        <v>367</v>
      </c>
    </row>
    <row r="919" spans="1:7" ht="13.5" hidden="1">
      <c r="A919" s="31">
        <v>918</v>
      </c>
      <c r="B919" s="122">
        <v>5827</v>
      </c>
      <c r="C919" s="4" t="s">
        <v>2522</v>
      </c>
      <c r="D919" s="4" t="s">
        <v>3041</v>
      </c>
      <c r="E919" s="4" t="s">
        <v>718</v>
      </c>
      <c r="F919" s="27">
        <f t="shared" si="13"/>
        <v>2</v>
      </c>
      <c r="G919" s="4" t="s">
        <v>367</v>
      </c>
    </row>
    <row r="920" spans="1:7" ht="13.5" hidden="1">
      <c r="A920" s="31">
        <v>919</v>
      </c>
      <c r="B920" s="122">
        <v>5828</v>
      </c>
      <c r="C920" s="4" t="s">
        <v>2523</v>
      </c>
      <c r="D920" s="4" t="s">
        <v>3042</v>
      </c>
      <c r="E920" s="4" t="s">
        <v>718</v>
      </c>
      <c r="F920" s="27">
        <f t="shared" si="13"/>
        <v>2</v>
      </c>
      <c r="G920" s="4" t="s">
        <v>367</v>
      </c>
    </row>
    <row r="921" spans="1:7" ht="13.5" hidden="1">
      <c r="A921" s="31">
        <v>920</v>
      </c>
      <c r="B921" s="122">
        <v>5829</v>
      </c>
      <c r="C921" s="4" t="s">
        <v>2524</v>
      </c>
      <c r="D921" s="4" t="s">
        <v>3043</v>
      </c>
      <c r="E921" s="4" t="s">
        <v>718</v>
      </c>
      <c r="F921" s="27">
        <f t="shared" si="13"/>
        <v>2</v>
      </c>
      <c r="G921" s="4" t="s">
        <v>367</v>
      </c>
    </row>
    <row r="922" spans="1:7" ht="13.5" hidden="1">
      <c r="A922" s="31">
        <v>921</v>
      </c>
      <c r="B922" s="122">
        <v>5830</v>
      </c>
      <c r="C922" s="4" t="s">
        <v>2525</v>
      </c>
      <c r="D922" s="4" t="s">
        <v>3044</v>
      </c>
      <c r="E922" s="4" t="s">
        <v>718</v>
      </c>
      <c r="F922" s="27">
        <f t="shared" si="13"/>
        <v>2</v>
      </c>
      <c r="G922" s="4" t="s">
        <v>367</v>
      </c>
    </row>
    <row r="923" spans="1:7" ht="13.5" hidden="1">
      <c r="A923" s="31">
        <v>922</v>
      </c>
      <c r="B923" s="122">
        <v>5831</v>
      </c>
      <c r="C923" s="4" t="s">
        <v>2526</v>
      </c>
      <c r="D923" s="4" t="s">
        <v>1015</v>
      </c>
      <c r="E923" s="4" t="s">
        <v>49</v>
      </c>
      <c r="F923" s="27">
        <f t="shared" si="13"/>
        <v>2</v>
      </c>
      <c r="G923" s="4" t="s">
        <v>1020</v>
      </c>
    </row>
    <row r="924" spans="1:7" ht="13.5" hidden="1">
      <c r="A924" s="31">
        <v>923</v>
      </c>
      <c r="B924" s="122">
        <v>5832</v>
      </c>
      <c r="C924" s="4" t="s">
        <v>2527</v>
      </c>
      <c r="D924" s="4" t="s">
        <v>568</v>
      </c>
      <c r="E924" s="4" t="s">
        <v>53</v>
      </c>
      <c r="F924" s="27">
        <f t="shared" si="13"/>
        <v>1</v>
      </c>
      <c r="G924" s="4" t="s">
        <v>287</v>
      </c>
    </row>
    <row r="925" spans="1:7" ht="13.5" hidden="1">
      <c r="A925" s="31">
        <v>924</v>
      </c>
      <c r="B925" s="122">
        <v>5833</v>
      </c>
      <c r="C925" s="4" t="s">
        <v>2528</v>
      </c>
      <c r="D925" s="4" t="s">
        <v>569</v>
      </c>
      <c r="E925" s="4" t="s">
        <v>53</v>
      </c>
      <c r="F925" s="27">
        <f t="shared" si="13"/>
        <v>1</v>
      </c>
      <c r="G925" s="4" t="s">
        <v>287</v>
      </c>
    </row>
    <row r="926" spans="1:7" ht="13.5" hidden="1">
      <c r="A926" s="31">
        <v>925</v>
      </c>
      <c r="B926" s="122">
        <v>5834</v>
      </c>
      <c r="C926" s="4" t="s">
        <v>2529</v>
      </c>
      <c r="D926" s="4" t="s">
        <v>570</v>
      </c>
      <c r="E926" s="4" t="s">
        <v>53</v>
      </c>
      <c r="F926" s="27">
        <f t="shared" si="13"/>
        <v>1</v>
      </c>
      <c r="G926" s="4" t="s">
        <v>287</v>
      </c>
    </row>
    <row r="927" spans="1:7" ht="13.5" hidden="1">
      <c r="A927" s="31">
        <v>926</v>
      </c>
      <c r="B927" s="122">
        <v>5835</v>
      </c>
      <c r="C927" s="4" t="s">
        <v>2530</v>
      </c>
      <c r="D927" s="4" t="s">
        <v>567</v>
      </c>
      <c r="E927" s="4" t="s">
        <v>53</v>
      </c>
      <c r="F927" s="27">
        <f t="shared" si="13"/>
        <v>1</v>
      </c>
      <c r="G927" s="4" t="s">
        <v>287</v>
      </c>
    </row>
    <row r="928" spans="1:7" ht="13.5" hidden="1">
      <c r="A928" s="31">
        <v>927</v>
      </c>
      <c r="B928" s="122">
        <v>5836</v>
      </c>
      <c r="C928" s="4" t="s">
        <v>2531</v>
      </c>
      <c r="D928" s="4" t="s">
        <v>571</v>
      </c>
      <c r="E928" s="4" t="s">
        <v>53</v>
      </c>
      <c r="F928" s="27">
        <f t="shared" si="13"/>
        <v>1</v>
      </c>
      <c r="G928" s="4" t="s">
        <v>287</v>
      </c>
    </row>
    <row r="929" spans="1:7" ht="13.5" hidden="1">
      <c r="A929" s="31">
        <v>928</v>
      </c>
      <c r="B929" s="122">
        <v>5837</v>
      </c>
      <c r="C929" s="4" t="s">
        <v>2532</v>
      </c>
      <c r="D929" s="4" t="s">
        <v>356</v>
      </c>
      <c r="E929" s="4" t="s">
        <v>53</v>
      </c>
      <c r="F929" s="27">
        <f t="shared" si="13"/>
        <v>1</v>
      </c>
      <c r="G929" s="4" t="s">
        <v>287</v>
      </c>
    </row>
    <row r="930" spans="1:7" ht="13.5" hidden="1">
      <c r="A930" s="31">
        <v>929</v>
      </c>
      <c r="B930" s="122">
        <v>5838</v>
      </c>
      <c r="C930" s="4" t="s">
        <v>2533</v>
      </c>
      <c r="D930" s="4" t="s">
        <v>572</v>
      </c>
      <c r="E930" s="4" t="s">
        <v>53</v>
      </c>
      <c r="F930" s="27">
        <f t="shared" si="13"/>
        <v>1</v>
      </c>
      <c r="G930" s="4" t="s">
        <v>287</v>
      </c>
    </row>
    <row r="931" spans="1:7" ht="13.5" hidden="1">
      <c r="A931" s="31">
        <v>930</v>
      </c>
      <c r="B931" s="122">
        <v>5839</v>
      </c>
      <c r="C931" s="4" t="s">
        <v>2534</v>
      </c>
      <c r="D931" s="4" t="s">
        <v>869</v>
      </c>
      <c r="E931" s="4" t="s">
        <v>53</v>
      </c>
      <c r="F931" s="27">
        <f t="shared" si="13"/>
        <v>1</v>
      </c>
      <c r="G931" s="4" t="s">
        <v>287</v>
      </c>
    </row>
    <row r="932" spans="1:7" ht="13.5" hidden="1">
      <c r="A932" s="31">
        <v>931</v>
      </c>
      <c r="B932" s="122">
        <v>5840</v>
      </c>
      <c r="C932" s="4" t="s">
        <v>2535</v>
      </c>
      <c r="D932" s="4" t="s">
        <v>870</v>
      </c>
      <c r="E932" s="4" t="s">
        <v>53</v>
      </c>
      <c r="F932" s="27">
        <f t="shared" si="13"/>
        <v>1</v>
      </c>
      <c r="G932" s="4" t="s">
        <v>287</v>
      </c>
    </row>
    <row r="933" spans="1:7" ht="13.5" hidden="1">
      <c r="A933" s="31">
        <v>932</v>
      </c>
      <c r="B933" s="122">
        <v>5841</v>
      </c>
      <c r="C933" s="4" t="s">
        <v>2536</v>
      </c>
      <c r="D933" s="4" t="s">
        <v>873</v>
      </c>
      <c r="E933" s="4" t="s">
        <v>53</v>
      </c>
      <c r="F933" s="27">
        <f t="shared" si="13"/>
        <v>1</v>
      </c>
      <c r="G933" s="4" t="s">
        <v>287</v>
      </c>
    </row>
    <row r="934" spans="1:7" ht="13.5" hidden="1">
      <c r="A934" s="31">
        <v>933</v>
      </c>
      <c r="B934" s="122">
        <v>5842</v>
      </c>
      <c r="C934" s="4" t="s">
        <v>2537</v>
      </c>
      <c r="D934" s="4" t="s">
        <v>871</v>
      </c>
      <c r="E934" s="4" t="s">
        <v>53</v>
      </c>
      <c r="F934" s="27">
        <f t="shared" si="13"/>
        <v>1</v>
      </c>
      <c r="G934" s="4" t="s">
        <v>287</v>
      </c>
    </row>
    <row r="935" spans="1:7" ht="13.5" hidden="1">
      <c r="A935" s="31">
        <v>934</v>
      </c>
      <c r="B935" s="122">
        <v>5843</v>
      </c>
      <c r="C935" s="4" t="s">
        <v>2538</v>
      </c>
      <c r="D935" s="4" t="s">
        <v>872</v>
      </c>
      <c r="E935" s="4" t="s">
        <v>53</v>
      </c>
      <c r="F935" s="27">
        <f t="shared" si="13"/>
        <v>1</v>
      </c>
      <c r="G935" s="4" t="s">
        <v>287</v>
      </c>
    </row>
    <row r="936" spans="1:7" ht="13.5" hidden="1">
      <c r="A936" s="31">
        <v>935</v>
      </c>
      <c r="B936" s="122">
        <v>5844</v>
      </c>
      <c r="C936" s="4" t="s">
        <v>2539</v>
      </c>
      <c r="D936" s="4" t="s">
        <v>3045</v>
      </c>
      <c r="E936" s="4" t="s">
        <v>53</v>
      </c>
      <c r="F936" s="27">
        <f t="shared" si="13"/>
        <v>1</v>
      </c>
      <c r="G936" s="4" t="s">
        <v>287</v>
      </c>
    </row>
    <row r="937" spans="1:7" ht="13.5" hidden="1">
      <c r="A937" s="31">
        <v>936</v>
      </c>
      <c r="B937" s="122">
        <v>5845</v>
      </c>
      <c r="C937" s="4" t="s">
        <v>2540</v>
      </c>
      <c r="D937" s="4" t="s">
        <v>3046</v>
      </c>
      <c r="E937" s="4" t="s">
        <v>53</v>
      </c>
      <c r="F937" s="27">
        <f t="shared" si="13"/>
        <v>1</v>
      </c>
      <c r="G937" s="4" t="s">
        <v>287</v>
      </c>
    </row>
    <row r="938" spans="1:7" ht="13.5" hidden="1">
      <c r="A938" s="31">
        <v>937</v>
      </c>
      <c r="B938" s="122">
        <v>5846</v>
      </c>
      <c r="C938" s="4" t="s">
        <v>2541</v>
      </c>
      <c r="D938" s="4" t="s">
        <v>3047</v>
      </c>
      <c r="E938" s="4" t="s">
        <v>53</v>
      </c>
      <c r="F938" s="27">
        <f t="shared" si="13"/>
        <v>1</v>
      </c>
      <c r="G938" s="4" t="s">
        <v>287</v>
      </c>
    </row>
    <row r="939" spans="1:7" ht="13.5" hidden="1">
      <c r="A939" s="31">
        <v>938</v>
      </c>
      <c r="B939" s="122">
        <v>5847</v>
      </c>
      <c r="C939" s="4" t="s">
        <v>2542</v>
      </c>
      <c r="D939" s="4" t="s">
        <v>3048</v>
      </c>
      <c r="E939" s="4" t="s">
        <v>53</v>
      </c>
      <c r="F939" s="27">
        <f t="shared" si="13"/>
        <v>1</v>
      </c>
      <c r="G939" s="4" t="s">
        <v>287</v>
      </c>
    </row>
    <row r="940" spans="1:7" ht="13.5" hidden="1">
      <c r="A940" s="31">
        <v>939</v>
      </c>
      <c r="B940" s="122">
        <v>5848</v>
      </c>
      <c r="C940" s="4" t="s">
        <v>2543</v>
      </c>
      <c r="D940" s="4" t="s">
        <v>3049</v>
      </c>
      <c r="E940" s="4" t="s">
        <v>53</v>
      </c>
      <c r="F940" s="27">
        <f t="shared" si="13"/>
        <v>1</v>
      </c>
      <c r="G940" s="4" t="s">
        <v>287</v>
      </c>
    </row>
    <row r="941" spans="1:7" ht="13.5" hidden="1">
      <c r="A941" s="31">
        <v>940</v>
      </c>
      <c r="B941" s="122">
        <v>5849</v>
      </c>
      <c r="C941" s="4" t="s">
        <v>2544</v>
      </c>
      <c r="D941" s="4" t="s">
        <v>3050</v>
      </c>
      <c r="E941" s="4" t="s">
        <v>53</v>
      </c>
      <c r="F941" s="27">
        <f t="shared" si="13"/>
        <v>1</v>
      </c>
      <c r="G941" s="4" t="s">
        <v>287</v>
      </c>
    </row>
    <row r="942" spans="1:7" ht="13.5" hidden="1">
      <c r="A942" s="31">
        <v>941</v>
      </c>
      <c r="B942" s="122">
        <v>5850</v>
      </c>
      <c r="C942" s="4" t="s">
        <v>2545</v>
      </c>
      <c r="D942" s="4" t="s">
        <v>3051</v>
      </c>
      <c r="E942" s="4" t="s">
        <v>53</v>
      </c>
      <c r="F942" s="27">
        <f t="shared" si="13"/>
        <v>1</v>
      </c>
      <c r="G942" s="4" t="s">
        <v>287</v>
      </c>
    </row>
    <row r="943" spans="1:7" ht="13.5" hidden="1">
      <c r="A943" s="31">
        <v>942</v>
      </c>
      <c r="B943" s="122">
        <v>5851</v>
      </c>
      <c r="C943" s="4" t="s">
        <v>2546</v>
      </c>
      <c r="D943" s="4" t="s">
        <v>3052</v>
      </c>
      <c r="E943" s="4" t="s">
        <v>53</v>
      </c>
      <c r="F943" s="27">
        <f t="shared" si="13"/>
        <v>1</v>
      </c>
      <c r="G943" s="4" t="s">
        <v>287</v>
      </c>
    </row>
    <row r="944" spans="1:7" ht="13.5" hidden="1">
      <c r="A944" s="31">
        <v>943</v>
      </c>
      <c r="B944" s="122">
        <v>5852</v>
      </c>
      <c r="C944" s="4" t="s">
        <v>2547</v>
      </c>
      <c r="D944" s="4" t="s">
        <v>3053</v>
      </c>
      <c r="E944" s="4" t="s">
        <v>53</v>
      </c>
      <c r="F944" s="27">
        <f t="shared" si="13"/>
        <v>1</v>
      </c>
      <c r="G944" s="4" t="s">
        <v>287</v>
      </c>
    </row>
    <row r="945" spans="1:7" ht="13.5" hidden="1">
      <c r="A945" s="31">
        <v>944</v>
      </c>
      <c r="B945" s="122">
        <v>5853</v>
      </c>
      <c r="C945" s="4" t="s">
        <v>2548</v>
      </c>
      <c r="D945" s="4" t="s">
        <v>3054</v>
      </c>
      <c r="E945" s="4" t="s">
        <v>53</v>
      </c>
      <c r="F945" s="27">
        <f t="shared" si="13"/>
        <v>1</v>
      </c>
      <c r="G945" s="4" t="s">
        <v>287</v>
      </c>
    </row>
    <row r="946" spans="1:7" ht="13.5" hidden="1">
      <c r="A946" s="31">
        <v>945</v>
      </c>
      <c r="B946" s="122">
        <v>5854</v>
      </c>
      <c r="C946" s="4" t="s">
        <v>2549</v>
      </c>
      <c r="D946" s="4" t="s">
        <v>576</v>
      </c>
      <c r="E946" s="4" t="s">
        <v>49</v>
      </c>
      <c r="F946" s="27">
        <f t="shared" si="13"/>
        <v>2</v>
      </c>
      <c r="G946" s="4" t="s">
        <v>287</v>
      </c>
    </row>
    <row r="947" spans="1:7" ht="13.5" hidden="1">
      <c r="A947" s="31">
        <v>946</v>
      </c>
      <c r="B947" s="122">
        <v>5855</v>
      </c>
      <c r="C947" s="4" t="s">
        <v>2550</v>
      </c>
      <c r="D947" s="4" t="s">
        <v>874</v>
      </c>
      <c r="E947" s="4" t="s">
        <v>49</v>
      </c>
      <c r="F947" s="27">
        <f t="shared" si="13"/>
        <v>2</v>
      </c>
      <c r="G947" s="4" t="s">
        <v>287</v>
      </c>
    </row>
    <row r="948" spans="1:7" ht="13.5" hidden="1">
      <c r="A948" s="31">
        <v>947</v>
      </c>
      <c r="B948" s="122">
        <v>5856</v>
      </c>
      <c r="C948" s="4" t="s">
        <v>2551</v>
      </c>
      <c r="D948" s="4" t="s">
        <v>578</v>
      </c>
      <c r="E948" s="4" t="s">
        <v>49</v>
      </c>
      <c r="F948" s="27">
        <f t="shared" si="13"/>
        <v>2</v>
      </c>
      <c r="G948" s="4" t="s">
        <v>287</v>
      </c>
    </row>
    <row r="949" spans="1:7" ht="13.5" hidden="1">
      <c r="A949" s="31">
        <v>949</v>
      </c>
      <c r="B949" s="122">
        <v>5857</v>
      </c>
      <c r="C949" s="4" t="s">
        <v>2552</v>
      </c>
      <c r="D949" s="4" t="s">
        <v>577</v>
      </c>
      <c r="E949" s="4" t="s">
        <v>49</v>
      </c>
      <c r="F949" s="27">
        <f aca="true" t="shared" si="14" ref="F949:F1012">IF(E949="男",1,2)</f>
        <v>2</v>
      </c>
      <c r="G949" s="4" t="s">
        <v>287</v>
      </c>
    </row>
    <row r="950" spans="1:7" ht="13.5" hidden="1">
      <c r="A950" s="31">
        <v>950</v>
      </c>
      <c r="B950" s="122">
        <v>5858</v>
      </c>
      <c r="C950" s="4" t="s">
        <v>2553</v>
      </c>
      <c r="D950" s="4" t="s">
        <v>875</v>
      </c>
      <c r="E950" s="4" t="s">
        <v>49</v>
      </c>
      <c r="F950" s="27">
        <f t="shared" si="14"/>
        <v>2</v>
      </c>
      <c r="G950" s="4" t="s">
        <v>287</v>
      </c>
    </row>
    <row r="951" spans="1:7" ht="13.5" hidden="1">
      <c r="A951" s="31">
        <v>951</v>
      </c>
      <c r="B951" s="122">
        <v>5859</v>
      </c>
      <c r="C951" s="4" t="s">
        <v>2554</v>
      </c>
      <c r="D951" s="4" t="s">
        <v>876</v>
      </c>
      <c r="E951" s="4" t="s">
        <v>49</v>
      </c>
      <c r="F951" s="27">
        <f t="shared" si="14"/>
        <v>2</v>
      </c>
      <c r="G951" s="4" t="s">
        <v>287</v>
      </c>
    </row>
    <row r="952" spans="1:7" ht="13.5" hidden="1">
      <c r="A952" s="31">
        <v>952</v>
      </c>
      <c r="B952" s="122">
        <v>5860</v>
      </c>
      <c r="C952" s="4" t="s">
        <v>2555</v>
      </c>
      <c r="D952" s="4" t="s">
        <v>880</v>
      </c>
      <c r="E952" s="4" t="s">
        <v>49</v>
      </c>
      <c r="F952" s="27">
        <f t="shared" si="14"/>
        <v>2</v>
      </c>
      <c r="G952" s="4" t="s">
        <v>287</v>
      </c>
    </row>
    <row r="953" spans="1:7" ht="13.5" hidden="1">
      <c r="A953" s="31">
        <v>953</v>
      </c>
      <c r="B953" s="122">
        <v>5861</v>
      </c>
      <c r="C953" s="4" t="s">
        <v>2556</v>
      </c>
      <c r="D953" s="4" t="s">
        <v>878</v>
      </c>
      <c r="E953" s="4" t="s">
        <v>49</v>
      </c>
      <c r="F953" s="27">
        <f t="shared" si="14"/>
        <v>2</v>
      </c>
      <c r="G953" s="4" t="s">
        <v>287</v>
      </c>
    </row>
    <row r="954" spans="1:7" ht="13.5" hidden="1">
      <c r="A954" s="31">
        <v>954</v>
      </c>
      <c r="B954" s="122">
        <v>5862</v>
      </c>
      <c r="C954" s="4" t="s">
        <v>2557</v>
      </c>
      <c r="D954" s="4" t="s">
        <v>879</v>
      </c>
      <c r="E954" s="4" t="s">
        <v>49</v>
      </c>
      <c r="F954" s="27">
        <f t="shared" si="14"/>
        <v>2</v>
      </c>
      <c r="G954" s="4" t="s">
        <v>287</v>
      </c>
    </row>
    <row r="955" spans="1:7" ht="13.5" hidden="1">
      <c r="A955" s="31">
        <v>955</v>
      </c>
      <c r="B955" s="122">
        <v>5863</v>
      </c>
      <c r="C955" s="4" t="s">
        <v>2558</v>
      </c>
      <c r="D955" s="4" t="s">
        <v>877</v>
      </c>
      <c r="E955" s="4" t="s">
        <v>49</v>
      </c>
      <c r="F955" s="27">
        <f t="shared" si="14"/>
        <v>2</v>
      </c>
      <c r="G955" s="4" t="s">
        <v>287</v>
      </c>
    </row>
    <row r="956" spans="1:7" ht="13.5" hidden="1">
      <c r="A956" s="31">
        <v>956</v>
      </c>
      <c r="B956" s="122">
        <v>5864</v>
      </c>
      <c r="C956" s="4" t="s">
        <v>2559</v>
      </c>
      <c r="D956" s="4" t="s">
        <v>3055</v>
      </c>
      <c r="E956" s="4" t="s">
        <v>49</v>
      </c>
      <c r="F956" s="27">
        <f t="shared" si="14"/>
        <v>2</v>
      </c>
      <c r="G956" s="4" t="s">
        <v>287</v>
      </c>
    </row>
    <row r="957" spans="1:7" ht="13.5" hidden="1">
      <c r="A957" s="31">
        <v>957</v>
      </c>
      <c r="B957" s="122">
        <v>5865</v>
      </c>
      <c r="C957" s="4" t="s">
        <v>2560</v>
      </c>
      <c r="D957" s="4" t="s">
        <v>3056</v>
      </c>
      <c r="E957" s="4" t="s">
        <v>49</v>
      </c>
      <c r="F957" s="27">
        <f t="shared" si="14"/>
        <v>2</v>
      </c>
      <c r="G957" s="4" t="s">
        <v>287</v>
      </c>
    </row>
    <row r="958" spans="1:7" ht="13.5" hidden="1">
      <c r="A958" s="31">
        <v>958</v>
      </c>
      <c r="B958" s="122">
        <v>5866</v>
      </c>
      <c r="C958" s="4" t="s">
        <v>2561</v>
      </c>
      <c r="D958" s="4" t="s">
        <v>3057</v>
      </c>
      <c r="E958" s="4" t="s">
        <v>49</v>
      </c>
      <c r="F958" s="27">
        <f t="shared" si="14"/>
        <v>2</v>
      </c>
      <c r="G958" s="4" t="s">
        <v>287</v>
      </c>
    </row>
    <row r="959" spans="1:7" ht="13.5" hidden="1">
      <c r="A959" s="31">
        <v>959</v>
      </c>
      <c r="B959" s="122">
        <v>5867</v>
      </c>
      <c r="C959" s="4" t="s">
        <v>2562</v>
      </c>
      <c r="D959" s="4" t="s">
        <v>581</v>
      </c>
      <c r="E959" s="4" t="s">
        <v>53</v>
      </c>
      <c r="F959" s="27">
        <f t="shared" si="14"/>
        <v>1</v>
      </c>
      <c r="G959" s="4" t="s">
        <v>364</v>
      </c>
    </row>
    <row r="960" spans="1:7" ht="13.5" hidden="1">
      <c r="A960" s="31">
        <v>960</v>
      </c>
      <c r="B960" s="122">
        <v>5868</v>
      </c>
      <c r="C960" s="4" t="s">
        <v>2563</v>
      </c>
      <c r="D960" s="4" t="s">
        <v>587</v>
      </c>
      <c r="E960" s="4" t="s">
        <v>53</v>
      </c>
      <c r="F960" s="27">
        <f t="shared" si="14"/>
        <v>1</v>
      </c>
      <c r="G960" s="4" t="s">
        <v>364</v>
      </c>
    </row>
    <row r="961" spans="1:7" ht="13.5" hidden="1">
      <c r="A961" s="31">
        <v>961</v>
      </c>
      <c r="B961" s="122">
        <v>5869</v>
      </c>
      <c r="C961" s="4" t="s">
        <v>2564</v>
      </c>
      <c r="D961" s="4" t="s">
        <v>588</v>
      </c>
      <c r="E961" s="4" t="s">
        <v>53</v>
      </c>
      <c r="F961" s="27">
        <f t="shared" si="14"/>
        <v>1</v>
      </c>
      <c r="G961" s="4" t="s">
        <v>364</v>
      </c>
    </row>
    <row r="962" spans="1:7" ht="13.5" hidden="1">
      <c r="A962" s="31">
        <v>962</v>
      </c>
      <c r="B962" s="122">
        <v>5870</v>
      </c>
      <c r="C962" s="4" t="s">
        <v>2565</v>
      </c>
      <c r="D962" s="4" t="s">
        <v>582</v>
      </c>
      <c r="E962" s="4" t="s">
        <v>53</v>
      </c>
      <c r="F962" s="27">
        <f t="shared" si="14"/>
        <v>1</v>
      </c>
      <c r="G962" s="4" t="s">
        <v>364</v>
      </c>
    </row>
    <row r="963" spans="1:7" ht="13.5" hidden="1">
      <c r="A963" s="31">
        <v>963</v>
      </c>
      <c r="B963" s="122">
        <v>5871</v>
      </c>
      <c r="C963" s="4" t="s">
        <v>2566</v>
      </c>
      <c r="D963" s="4" t="s">
        <v>583</v>
      </c>
      <c r="E963" s="4" t="s">
        <v>53</v>
      </c>
      <c r="F963" s="27">
        <f t="shared" si="14"/>
        <v>1</v>
      </c>
      <c r="G963" s="4" t="s">
        <v>364</v>
      </c>
    </row>
    <row r="964" spans="1:7" ht="13.5" hidden="1">
      <c r="A964" s="31">
        <v>964</v>
      </c>
      <c r="B964" s="122">
        <v>5872</v>
      </c>
      <c r="C964" s="4" t="s">
        <v>2567</v>
      </c>
      <c r="D964" s="4" t="s">
        <v>584</v>
      </c>
      <c r="E964" s="4" t="s">
        <v>53</v>
      </c>
      <c r="F964" s="27">
        <f t="shared" si="14"/>
        <v>1</v>
      </c>
      <c r="G964" s="4" t="s">
        <v>364</v>
      </c>
    </row>
    <row r="965" spans="1:7" ht="13.5" hidden="1">
      <c r="A965" s="31">
        <v>965</v>
      </c>
      <c r="B965" s="122">
        <v>5873</v>
      </c>
      <c r="C965" s="4" t="s">
        <v>2568</v>
      </c>
      <c r="D965" s="4" t="s">
        <v>585</v>
      </c>
      <c r="E965" s="4" t="s">
        <v>53</v>
      </c>
      <c r="F965" s="27">
        <f t="shared" si="14"/>
        <v>1</v>
      </c>
      <c r="G965" s="4" t="s">
        <v>364</v>
      </c>
    </row>
    <row r="966" spans="1:7" ht="13.5" hidden="1">
      <c r="A966" s="31">
        <v>966</v>
      </c>
      <c r="B966" s="122">
        <v>5874</v>
      </c>
      <c r="C966" s="4" t="s">
        <v>2569</v>
      </c>
      <c r="D966" s="4" t="s">
        <v>586</v>
      </c>
      <c r="E966" s="4" t="s">
        <v>53</v>
      </c>
      <c r="F966" s="27">
        <f t="shared" si="14"/>
        <v>1</v>
      </c>
      <c r="G966" s="4" t="s">
        <v>364</v>
      </c>
    </row>
    <row r="967" spans="1:7" ht="13.5" hidden="1">
      <c r="A967" s="31">
        <v>967</v>
      </c>
      <c r="B967" s="122">
        <v>5875</v>
      </c>
      <c r="C967" s="4" t="s">
        <v>2570</v>
      </c>
      <c r="D967" s="4" t="s">
        <v>589</v>
      </c>
      <c r="E967" s="4" t="s">
        <v>53</v>
      </c>
      <c r="F967" s="27">
        <f t="shared" si="14"/>
        <v>1</v>
      </c>
      <c r="G967" s="4" t="s">
        <v>364</v>
      </c>
    </row>
    <row r="968" spans="1:7" ht="13.5" hidden="1">
      <c r="A968" s="31">
        <v>968</v>
      </c>
      <c r="B968" s="122">
        <v>5876</v>
      </c>
      <c r="C968" s="4" t="s">
        <v>2571</v>
      </c>
      <c r="D968" s="4" t="s">
        <v>881</v>
      </c>
      <c r="E968" s="4" t="s">
        <v>53</v>
      </c>
      <c r="F968" s="27">
        <f t="shared" si="14"/>
        <v>1</v>
      </c>
      <c r="G968" s="4" t="s">
        <v>364</v>
      </c>
    </row>
    <row r="969" spans="1:7" ht="13.5" hidden="1">
      <c r="A969" s="31">
        <v>969</v>
      </c>
      <c r="B969" s="122">
        <v>5877</v>
      </c>
      <c r="C969" s="4" t="s">
        <v>2572</v>
      </c>
      <c r="D969" s="4" t="s">
        <v>885</v>
      </c>
      <c r="E969" s="4" t="s">
        <v>49</v>
      </c>
      <c r="F969" s="27">
        <f t="shared" si="14"/>
        <v>2</v>
      </c>
      <c r="G969" s="4" t="s">
        <v>364</v>
      </c>
    </row>
    <row r="970" spans="1:7" ht="13.5" hidden="1">
      <c r="A970" s="31">
        <v>970</v>
      </c>
      <c r="B970" s="122">
        <v>5878</v>
      </c>
      <c r="C970" s="4" t="s">
        <v>2573</v>
      </c>
      <c r="D970" s="4" t="s">
        <v>882</v>
      </c>
      <c r="E970" s="4" t="s">
        <v>53</v>
      </c>
      <c r="F970" s="27">
        <f t="shared" si="14"/>
        <v>1</v>
      </c>
      <c r="G970" s="4" t="s">
        <v>364</v>
      </c>
    </row>
    <row r="971" spans="1:7" ht="13.5" hidden="1">
      <c r="A971" s="31">
        <v>971</v>
      </c>
      <c r="B971" s="122">
        <v>5879</v>
      </c>
      <c r="C971" s="4" t="s">
        <v>2574</v>
      </c>
      <c r="D971" s="4" t="s">
        <v>883</v>
      </c>
      <c r="E971" s="4" t="s">
        <v>53</v>
      </c>
      <c r="F971" s="27">
        <f t="shared" si="14"/>
        <v>1</v>
      </c>
      <c r="G971" s="4" t="s">
        <v>364</v>
      </c>
    </row>
    <row r="972" spans="1:7" ht="13.5" hidden="1">
      <c r="A972" s="31">
        <v>972</v>
      </c>
      <c r="B972" s="122">
        <v>5880</v>
      </c>
      <c r="C972" s="4" t="s">
        <v>2575</v>
      </c>
      <c r="D972" s="4" t="s">
        <v>884</v>
      </c>
      <c r="E972" s="4" t="s">
        <v>53</v>
      </c>
      <c r="F972" s="27">
        <f t="shared" si="14"/>
        <v>1</v>
      </c>
      <c r="G972" s="4" t="s">
        <v>364</v>
      </c>
    </row>
    <row r="973" spans="1:7" ht="13.5" hidden="1">
      <c r="A973" s="31">
        <v>973</v>
      </c>
      <c r="B973" s="122">
        <v>5881</v>
      </c>
      <c r="C973" s="4" t="s">
        <v>2576</v>
      </c>
      <c r="D973" s="4" t="s">
        <v>3058</v>
      </c>
      <c r="E973" s="4" t="s">
        <v>53</v>
      </c>
      <c r="F973" s="27">
        <f t="shared" si="14"/>
        <v>1</v>
      </c>
      <c r="G973" s="4" t="s">
        <v>364</v>
      </c>
    </row>
    <row r="974" spans="1:7" ht="13.5" hidden="1">
      <c r="A974" s="31">
        <v>974</v>
      </c>
      <c r="B974" s="122">
        <v>5882</v>
      </c>
      <c r="C974" s="4" t="s">
        <v>2577</v>
      </c>
      <c r="D974" s="4" t="s">
        <v>3059</v>
      </c>
      <c r="E974" s="4" t="s">
        <v>53</v>
      </c>
      <c r="F974" s="27">
        <f t="shared" si="14"/>
        <v>1</v>
      </c>
      <c r="G974" s="4" t="s">
        <v>364</v>
      </c>
    </row>
    <row r="975" spans="1:7" ht="13.5" hidden="1">
      <c r="A975" s="31">
        <v>975</v>
      </c>
      <c r="B975" s="122">
        <v>5883</v>
      </c>
      <c r="C975" s="4" t="s">
        <v>2578</v>
      </c>
      <c r="D975" s="4" t="s">
        <v>3060</v>
      </c>
      <c r="E975" s="4" t="s">
        <v>53</v>
      </c>
      <c r="F975" s="27">
        <f t="shared" si="14"/>
        <v>1</v>
      </c>
      <c r="G975" s="4" t="s">
        <v>364</v>
      </c>
    </row>
    <row r="976" spans="1:7" ht="13.5" hidden="1">
      <c r="A976" s="31">
        <v>976</v>
      </c>
      <c r="B976" s="122">
        <v>5884</v>
      </c>
      <c r="C976" s="4" t="s">
        <v>2579</v>
      </c>
      <c r="D976" s="4" t="s">
        <v>3061</v>
      </c>
      <c r="E976" s="4" t="s">
        <v>53</v>
      </c>
      <c r="F976" s="27">
        <f t="shared" si="14"/>
        <v>1</v>
      </c>
      <c r="G976" s="4" t="s">
        <v>364</v>
      </c>
    </row>
    <row r="977" spans="1:7" ht="13.5" hidden="1">
      <c r="A977" s="31">
        <v>977</v>
      </c>
      <c r="B977" s="122">
        <v>5885</v>
      </c>
      <c r="C977" s="4" t="s">
        <v>2580</v>
      </c>
      <c r="D977" s="4" t="s">
        <v>3062</v>
      </c>
      <c r="E977" s="4" t="s">
        <v>49</v>
      </c>
      <c r="F977" s="27">
        <f t="shared" si="14"/>
        <v>2</v>
      </c>
      <c r="G977" s="4" t="s">
        <v>364</v>
      </c>
    </row>
    <row r="978" spans="1:7" ht="13.5" hidden="1">
      <c r="A978" s="31">
        <v>978</v>
      </c>
      <c r="B978" s="122">
        <v>5886</v>
      </c>
      <c r="C978" s="4" t="s">
        <v>2581</v>
      </c>
      <c r="D978" s="4" t="s">
        <v>3063</v>
      </c>
      <c r="E978" s="4" t="s">
        <v>49</v>
      </c>
      <c r="F978" s="27">
        <f t="shared" si="14"/>
        <v>2</v>
      </c>
      <c r="G978" s="4" t="s">
        <v>364</v>
      </c>
    </row>
    <row r="979" spans="1:7" ht="13.5" hidden="1">
      <c r="A979" s="31">
        <v>979</v>
      </c>
      <c r="B979" s="122">
        <v>5887</v>
      </c>
      <c r="C979" s="4" t="s">
        <v>2582</v>
      </c>
      <c r="D979" s="4" t="s">
        <v>3064</v>
      </c>
      <c r="E979" s="4" t="s">
        <v>49</v>
      </c>
      <c r="F979" s="27">
        <f t="shared" si="14"/>
        <v>2</v>
      </c>
      <c r="G979" s="4" t="s">
        <v>364</v>
      </c>
    </row>
    <row r="980" spans="1:7" ht="13.5" hidden="1">
      <c r="A980" s="31">
        <v>980</v>
      </c>
      <c r="B980" s="122">
        <v>5888</v>
      </c>
      <c r="C980" s="4" t="s">
        <v>2583</v>
      </c>
      <c r="D980" s="4" t="s">
        <v>3065</v>
      </c>
      <c r="E980" s="4" t="s">
        <v>49</v>
      </c>
      <c r="F980" s="27">
        <f t="shared" si="14"/>
        <v>2</v>
      </c>
      <c r="G980" s="4" t="s">
        <v>364</v>
      </c>
    </row>
    <row r="981" spans="1:7" ht="13.5" hidden="1">
      <c r="A981" s="31">
        <v>981</v>
      </c>
      <c r="B981" s="122">
        <v>5889</v>
      </c>
      <c r="C981" s="4" t="s">
        <v>2584</v>
      </c>
      <c r="D981" s="4" t="s">
        <v>3066</v>
      </c>
      <c r="E981" s="4" t="s">
        <v>49</v>
      </c>
      <c r="F981" s="27">
        <f t="shared" si="14"/>
        <v>2</v>
      </c>
      <c r="G981" s="4" t="s">
        <v>364</v>
      </c>
    </row>
    <row r="982" spans="1:7" ht="13.5" hidden="1">
      <c r="A982" s="31">
        <v>982</v>
      </c>
      <c r="B982" s="122">
        <v>5890</v>
      </c>
      <c r="C982" s="4" t="s">
        <v>2585</v>
      </c>
      <c r="D982" s="4" t="s">
        <v>3067</v>
      </c>
      <c r="E982" s="4" t="s">
        <v>49</v>
      </c>
      <c r="F982" s="27">
        <f t="shared" si="14"/>
        <v>2</v>
      </c>
      <c r="G982" s="4" t="s">
        <v>364</v>
      </c>
    </row>
    <row r="983" spans="1:7" ht="13.5" hidden="1">
      <c r="A983" s="31">
        <v>983</v>
      </c>
      <c r="B983" s="122">
        <v>5891</v>
      </c>
      <c r="C983" s="4" t="s">
        <v>2586</v>
      </c>
      <c r="D983" s="4" t="s">
        <v>3068</v>
      </c>
      <c r="E983" s="4" t="s">
        <v>49</v>
      </c>
      <c r="F983" s="27">
        <f t="shared" si="14"/>
        <v>2</v>
      </c>
      <c r="G983" s="4" t="s">
        <v>361</v>
      </c>
    </row>
    <row r="984" spans="1:7" ht="13.5" hidden="1">
      <c r="A984" s="31">
        <v>984</v>
      </c>
      <c r="B984" s="122">
        <v>5892</v>
      </c>
      <c r="C984" s="4" t="s">
        <v>2587</v>
      </c>
      <c r="D984" s="4" t="s">
        <v>3069</v>
      </c>
      <c r="E984" s="4" t="s">
        <v>49</v>
      </c>
      <c r="F984" s="27">
        <f t="shared" si="14"/>
        <v>2</v>
      </c>
      <c r="G984" s="4" t="s">
        <v>361</v>
      </c>
    </row>
    <row r="985" spans="1:7" ht="13.5" hidden="1">
      <c r="A985" s="31">
        <v>985</v>
      </c>
      <c r="B985" s="122">
        <v>5893</v>
      </c>
      <c r="C985" s="4" t="s">
        <v>2588</v>
      </c>
      <c r="D985" s="4" t="s">
        <v>3070</v>
      </c>
      <c r="E985" s="4" t="s">
        <v>49</v>
      </c>
      <c r="F985" s="27">
        <f t="shared" si="14"/>
        <v>2</v>
      </c>
      <c r="G985" s="4" t="s">
        <v>361</v>
      </c>
    </row>
    <row r="986" spans="1:7" ht="13.5" hidden="1">
      <c r="A986" s="31">
        <v>986</v>
      </c>
      <c r="B986" s="122">
        <v>5894</v>
      </c>
      <c r="C986" s="4" t="s">
        <v>2589</v>
      </c>
      <c r="D986" s="4" t="s">
        <v>888</v>
      </c>
      <c r="E986" s="4" t="s">
        <v>49</v>
      </c>
      <c r="F986" s="27">
        <f t="shared" si="14"/>
        <v>2</v>
      </c>
      <c r="G986" s="4" t="s">
        <v>361</v>
      </c>
    </row>
    <row r="987" spans="1:7" ht="13.5" hidden="1">
      <c r="A987" s="31">
        <v>987</v>
      </c>
      <c r="B987" s="122">
        <v>5895</v>
      </c>
      <c r="C987" s="4" t="s">
        <v>2590</v>
      </c>
      <c r="D987" s="4" t="s">
        <v>889</v>
      </c>
      <c r="E987" s="4" t="s">
        <v>49</v>
      </c>
      <c r="F987" s="27">
        <f t="shared" si="14"/>
        <v>2</v>
      </c>
      <c r="G987" s="4" t="s">
        <v>361</v>
      </c>
    </row>
    <row r="988" spans="1:7" ht="13.5" hidden="1">
      <c r="A988" s="31">
        <v>988</v>
      </c>
      <c r="B988" s="122">
        <v>5896</v>
      </c>
      <c r="C988" s="4" t="s">
        <v>2591</v>
      </c>
      <c r="D988" s="4" t="s">
        <v>886</v>
      </c>
      <c r="E988" s="4" t="s">
        <v>49</v>
      </c>
      <c r="F988" s="27">
        <f t="shared" si="14"/>
        <v>2</v>
      </c>
      <c r="G988" s="4" t="s">
        <v>361</v>
      </c>
    </row>
    <row r="989" spans="1:7" ht="13.5" hidden="1">
      <c r="A989" s="31">
        <v>989</v>
      </c>
      <c r="B989" s="122">
        <v>5897</v>
      </c>
      <c r="C989" s="4" t="s">
        <v>2592</v>
      </c>
      <c r="D989" s="4" t="s">
        <v>887</v>
      </c>
      <c r="E989" s="4" t="s">
        <v>49</v>
      </c>
      <c r="F989" s="27">
        <f t="shared" si="14"/>
        <v>2</v>
      </c>
      <c r="G989" s="4" t="s">
        <v>361</v>
      </c>
    </row>
    <row r="990" spans="1:7" ht="13.5" hidden="1">
      <c r="A990" s="31">
        <v>990</v>
      </c>
      <c r="B990" s="122">
        <v>5898</v>
      </c>
      <c r="C990" s="4" t="s">
        <v>2593</v>
      </c>
      <c r="D990" s="4" t="s">
        <v>596</v>
      </c>
      <c r="E990" s="4" t="s">
        <v>53</v>
      </c>
      <c r="F990" s="27">
        <f t="shared" si="14"/>
        <v>1</v>
      </c>
      <c r="G990" s="4" t="s">
        <v>361</v>
      </c>
    </row>
    <row r="991" spans="1:7" ht="13.5" hidden="1">
      <c r="A991" s="31">
        <v>991</v>
      </c>
      <c r="B991" s="122">
        <v>5899</v>
      </c>
      <c r="C991" s="4" t="s">
        <v>2594</v>
      </c>
      <c r="D991" s="4" t="s">
        <v>601</v>
      </c>
      <c r="E991" s="4" t="s">
        <v>49</v>
      </c>
      <c r="F991" s="27">
        <f t="shared" si="14"/>
        <v>2</v>
      </c>
      <c r="G991" s="4" t="s">
        <v>361</v>
      </c>
    </row>
    <row r="992" spans="1:7" ht="13.5" hidden="1">
      <c r="A992" s="31">
        <v>992</v>
      </c>
      <c r="B992" s="122">
        <v>5900</v>
      </c>
      <c r="C992" s="4" t="s">
        <v>2595</v>
      </c>
      <c r="D992" s="4" t="s">
        <v>597</v>
      </c>
      <c r="E992" s="4" t="s">
        <v>53</v>
      </c>
      <c r="F992" s="27">
        <f t="shared" si="14"/>
        <v>1</v>
      </c>
      <c r="G992" s="4" t="s">
        <v>361</v>
      </c>
    </row>
    <row r="993" spans="1:7" ht="13.5" hidden="1">
      <c r="A993" s="31">
        <v>993</v>
      </c>
      <c r="B993" s="122">
        <v>5901</v>
      </c>
      <c r="C993" s="4" t="s">
        <v>2596</v>
      </c>
      <c r="D993" s="4" t="s">
        <v>598</v>
      </c>
      <c r="E993" s="4" t="s">
        <v>53</v>
      </c>
      <c r="F993" s="27">
        <f t="shared" si="14"/>
        <v>1</v>
      </c>
      <c r="G993" s="4" t="s">
        <v>361</v>
      </c>
    </row>
    <row r="994" spans="1:7" ht="13.5" hidden="1">
      <c r="A994" s="31">
        <v>994</v>
      </c>
      <c r="B994" s="122">
        <v>5902</v>
      </c>
      <c r="C994" s="4" t="s">
        <v>2597</v>
      </c>
      <c r="D994" s="4" t="s">
        <v>600</v>
      </c>
      <c r="E994" s="4" t="s">
        <v>49</v>
      </c>
      <c r="F994" s="27">
        <f t="shared" si="14"/>
        <v>2</v>
      </c>
      <c r="G994" s="4" t="s">
        <v>361</v>
      </c>
    </row>
    <row r="995" spans="1:7" ht="13.5" hidden="1">
      <c r="A995" s="31">
        <v>995</v>
      </c>
      <c r="B995" s="122">
        <v>5903</v>
      </c>
      <c r="C995" s="4" t="s">
        <v>2598</v>
      </c>
      <c r="D995" s="4" t="s">
        <v>599</v>
      </c>
      <c r="E995" s="4" t="s">
        <v>49</v>
      </c>
      <c r="F995" s="27">
        <f t="shared" si="14"/>
        <v>2</v>
      </c>
      <c r="G995" s="4" t="s">
        <v>361</v>
      </c>
    </row>
    <row r="996" spans="1:7" ht="13.5" hidden="1">
      <c r="A996" s="31">
        <v>996</v>
      </c>
      <c r="B996" s="122">
        <v>5904</v>
      </c>
      <c r="C996" s="4" t="s">
        <v>2599</v>
      </c>
      <c r="D996" s="4" t="s">
        <v>905</v>
      </c>
      <c r="E996" s="4" t="s">
        <v>53</v>
      </c>
      <c r="F996" s="27">
        <f t="shared" si="14"/>
        <v>1</v>
      </c>
      <c r="G996" s="4" t="s">
        <v>288</v>
      </c>
    </row>
    <row r="997" spans="1:7" ht="13.5" hidden="1">
      <c r="A997" s="31">
        <v>997</v>
      </c>
      <c r="B997" s="122">
        <v>5905</v>
      </c>
      <c r="C997" s="4" t="s">
        <v>2600</v>
      </c>
      <c r="D997" s="4" t="s">
        <v>906</v>
      </c>
      <c r="E997" s="4" t="s">
        <v>53</v>
      </c>
      <c r="F997" s="27">
        <f t="shared" si="14"/>
        <v>1</v>
      </c>
      <c r="G997" s="4" t="s">
        <v>288</v>
      </c>
    </row>
    <row r="998" spans="1:7" ht="13.5" hidden="1">
      <c r="A998" s="31">
        <v>998</v>
      </c>
      <c r="B998" s="122">
        <v>5906</v>
      </c>
      <c r="C998" s="4" t="s">
        <v>2601</v>
      </c>
      <c r="D998" s="4" t="s">
        <v>907</v>
      </c>
      <c r="E998" s="4" t="s">
        <v>53</v>
      </c>
      <c r="F998" s="27">
        <f t="shared" si="14"/>
        <v>1</v>
      </c>
      <c r="G998" s="4" t="s">
        <v>288</v>
      </c>
    </row>
    <row r="999" spans="1:7" ht="13.5" hidden="1">
      <c r="A999" s="31">
        <v>999</v>
      </c>
      <c r="B999" s="122">
        <v>5907</v>
      </c>
      <c r="C999" s="4" t="s">
        <v>2602</v>
      </c>
      <c r="D999" s="4" t="s">
        <v>908</v>
      </c>
      <c r="E999" s="4" t="s">
        <v>53</v>
      </c>
      <c r="F999" s="27">
        <f t="shared" si="14"/>
        <v>1</v>
      </c>
      <c r="G999" s="4" t="s">
        <v>288</v>
      </c>
    </row>
    <row r="1000" spans="1:7" ht="13.5" hidden="1">
      <c r="A1000" s="31">
        <v>1000</v>
      </c>
      <c r="B1000" s="122">
        <v>5908</v>
      </c>
      <c r="C1000" s="4" t="s">
        <v>2603</v>
      </c>
      <c r="D1000" s="4" t="s">
        <v>909</v>
      </c>
      <c r="E1000" s="4" t="s">
        <v>53</v>
      </c>
      <c r="F1000" s="27">
        <f t="shared" si="14"/>
        <v>1</v>
      </c>
      <c r="G1000" s="4" t="s">
        <v>288</v>
      </c>
    </row>
    <row r="1001" spans="1:7" ht="13.5" hidden="1">
      <c r="A1001" s="31">
        <v>1001</v>
      </c>
      <c r="B1001" s="122">
        <v>5909</v>
      </c>
      <c r="C1001" s="4" t="s">
        <v>2604</v>
      </c>
      <c r="D1001" s="4" t="s">
        <v>910</v>
      </c>
      <c r="E1001" s="4" t="s">
        <v>53</v>
      </c>
      <c r="F1001" s="27">
        <f t="shared" si="14"/>
        <v>1</v>
      </c>
      <c r="G1001" s="4" t="s">
        <v>288</v>
      </c>
    </row>
    <row r="1002" spans="1:7" ht="13.5" hidden="1">
      <c r="A1002" s="31">
        <v>1002</v>
      </c>
      <c r="B1002" s="122">
        <v>5910</v>
      </c>
      <c r="C1002" s="4" t="s">
        <v>2605</v>
      </c>
      <c r="D1002" s="4" t="s">
        <v>911</v>
      </c>
      <c r="E1002" s="4" t="s">
        <v>53</v>
      </c>
      <c r="F1002" s="27">
        <f t="shared" si="14"/>
        <v>1</v>
      </c>
      <c r="G1002" s="4" t="s">
        <v>288</v>
      </c>
    </row>
    <row r="1003" spans="1:7" ht="13.5" hidden="1">
      <c r="A1003" s="31">
        <v>1003</v>
      </c>
      <c r="B1003" s="122">
        <v>5911</v>
      </c>
      <c r="C1003" s="4" t="s">
        <v>2606</v>
      </c>
      <c r="D1003" s="4" t="s">
        <v>912</v>
      </c>
      <c r="E1003" s="4" t="s">
        <v>53</v>
      </c>
      <c r="F1003" s="27">
        <f t="shared" si="14"/>
        <v>1</v>
      </c>
      <c r="G1003" s="4" t="s">
        <v>288</v>
      </c>
    </row>
    <row r="1004" spans="1:7" ht="13.5" hidden="1">
      <c r="A1004" s="31">
        <v>1004</v>
      </c>
      <c r="B1004" s="122">
        <v>5912</v>
      </c>
      <c r="C1004" s="4" t="s">
        <v>2607</v>
      </c>
      <c r="D1004" s="4" t="s">
        <v>913</v>
      </c>
      <c r="E1004" s="4" t="s">
        <v>53</v>
      </c>
      <c r="F1004" s="27">
        <f t="shared" si="14"/>
        <v>1</v>
      </c>
      <c r="G1004" s="4" t="s">
        <v>288</v>
      </c>
    </row>
    <row r="1005" spans="1:7" ht="13.5" hidden="1">
      <c r="A1005" s="31">
        <v>1005</v>
      </c>
      <c r="B1005" s="122">
        <v>5913</v>
      </c>
      <c r="C1005" s="4" t="s">
        <v>2608</v>
      </c>
      <c r="D1005" s="4" t="s">
        <v>914</v>
      </c>
      <c r="E1005" s="4" t="s">
        <v>53</v>
      </c>
      <c r="F1005" s="27">
        <f t="shared" si="14"/>
        <v>1</v>
      </c>
      <c r="G1005" s="4" t="s">
        <v>288</v>
      </c>
    </row>
    <row r="1006" spans="1:7" ht="13.5" hidden="1">
      <c r="A1006" s="31">
        <v>1006</v>
      </c>
      <c r="B1006" s="122">
        <v>5914</v>
      </c>
      <c r="C1006" s="4" t="s">
        <v>2609</v>
      </c>
      <c r="D1006" s="4" t="s">
        <v>925</v>
      </c>
      <c r="E1006" s="4" t="s">
        <v>53</v>
      </c>
      <c r="F1006" s="27">
        <f t="shared" si="14"/>
        <v>1</v>
      </c>
      <c r="G1006" s="4" t="s">
        <v>288</v>
      </c>
    </row>
    <row r="1007" spans="1:7" ht="13.5" hidden="1">
      <c r="A1007" s="31">
        <v>1007</v>
      </c>
      <c r="B1007" s="122">
        <v>5915</v>
      </c>
      <c r="C1007" s="4" t="s">
        <v>2610</v>
      </c>
      <c r="D1007" s="4" t="s">
        <v>923</v>
      </c>
      <c r="E1007" s="4" t="s">
        <v>53</v>
      </c>
      <c r="F1007" s="27">
        <f t="shared" si="14"/>
        <v>1</v>
      </c>
      <c r="G1007" s="4" t="s">
        <v>288</v>
      </c>
    </row>
    <row r="1008" spans="1:7" ht="13.5" hidden="1">
      <c r="A1008" s="31">
        <v>1008</v>
      </c>
      <c r="B1008" s="122">
        <v>5916</v>
      </c>
      <c r="C1008" s="4" t="s">
        <v>2611</v>
      </c>
      <c r="D1008" s="4" t="s">
        <v>924</v>
      </c>
      <c r="E1008" s="4" t="s">
        <v>53</v>
      </c>
      <c r="F1008" s="27">
        <f t="shared" si="14"/>
        <v>1</v>
      </c>
      <c r="G1008" s="4" t="s">
        <v>288</v>
      </c>
    </row>
    <row r="1009" spans="1:7" ht="13.5" hidden="1">
      <c r="A1009" s="31">
        <v>1009</v>
      </c>
      <c r="B1009" s="122">
        <v>5917</v>
      </c>
      <c r="C1009" s="4" t="s">
        <v>2612</v>
      </c>
      <c r="D1009" s="4" t="s">
        <v>916</v>
      </c>
      <c r="E1009" s="4" t="s">
        <v>53</v>
      </c>
      <c r="F1009" s="27">
        <f t="shared" si="14"/>
        <v>1</v>
      </c>
      <c r="G1009" s="4" t="s">
        <v>288</v>
      </c>
    </row>
    <row r="1010" spans="1:7" ht="13.5" hidden="1">
      <c r="A1010" s="31">
        <v>1010</v>
      </c>
      <c r="B1010" s="122">
        <v>5918</v>
      </c>
      <c r="C1010" s="4" t="s">
        <v>2613</v>
      </c>
      <c r="D1010" s="4" t="s">
        <v>921</v>
      </c>
      <c r="E1010" s="4" t="s">
        <v>53</v>
      </c>
      <c r="F1010" s="27">
        <f t="shared" si="14"/>
        <v>1</v>
      </c>
      <c r="G1010" s="4" t="s">
        <v>288</v>
      </c>
    </row>
    <row r="1011" spans="1:7" ht="13.5" hidden="1">
      <c r="A1011" s="31">
        <v>1011</v>
      </c>
      <c r="B1011" s="122">
        <v>5919</v>
      </c>
      <c r="C1011" s="4" t="s">
        <v>2614</v>
      </c>
      <c r="D1011" s="4" t="s">
        <v>920</v>
      </c>
      <c r="E1011" s="4" t="s">
        <v>53</v>
      </c>
      <c r="F1011" s="27">
        <f t="shared" si="14"/>
        <v>1</v>
      </c>
      <c r="G1011" s="4" t="s">
        <v>288</v>
      </c>
    </row>
    <row r="1012" spans="1:7" ht="13.5" hidden="1">
      <c r="A1012" s="31">
        <v>1012</v>
      </c>
      <c r="B1012" s="122">
        <v>5920</v>
      </c>
      <c r="C1012" s="4" t="s">
        <v>2615</v>
      </c>
      <c r="D1012" s="4" t="s">
        <v>927</v>
      </c>
      <c r="E1012" s="4" t="s">
        <v>53</v>
      </c>
      <c r="F1012" s="27">
        <f t="shared" si="14"/>
        <v>1</v>
      </c>
      <c r="G1012" s="4" t="s">
        <v>288</v>
      </c>
    </row>
    <row r="1013" spans="1:7" ht="13.5" hidden="1">
      <c r="A1013" s="31">
        <v>1013</v>
      </c>
      <c r="B1013" s="122">
        <v>5921</v>
      </c>
      <c r="C1013" s="4" t="s">
        <v>2616</v>
      </c>
      <c r="D1013" s="4" t="s">
        <v>928</v>
      </c>
      <c r="E1013" s="4" t="s">
        <v>53</v>
      </c>
      <c r="F1013" s="27">
        <f aca="true" t="shared" si="15" ref="F1013:F1076">IF(E1013="男",1,2)</f>
        <v>1</v>
      </c>
      <c r="G1013" s="4" t="s">
        <v>288</v>
      </c>
    </row>
    <row r="1014" spans="1:7" ht="13.5" hidden="1">
      <c r="A1014" s="31">
        <v>1014</v>
      </c>
      <c r="B1014" s="122">
        <v>5922</v>
      </c>
      <c r="C1014" s="4" t="s">
        <v>2617</v>
      </c>
      <c r="D1014" s="4" t="s">
        <v>926</v>
      </c>
      <c r="E1014" s="4" t="s">
        <v>53</v>
      </c>
      <c r="F1014" s="27">
        <f t="shared" si="15"/>
        <v>1</v>
      </c>
      <c r="G1014" s="4" t="s">
        <v>288</v>
      </c>
    </row>
    <row r="1015" spans="1:7" ht="13.5" hidden="1">
      <c r="A1015" s="31">
        <v>1015</v>
      </c>
      <c r="B1015" s="122">
        <v>5923</v>
      </c>
      <c r="C1015" s="4" t="s">
        <v>2618</v>
      </c>
      <c r="D1015" s="4" t="s">
        <v>922</v>
      </c>
      <c r="E1015" s="4" t="s">
        <v>53</v>
      </c>
      <c r="F1015" s="27">
        <f t="shared" si="15"/>
        <v>1</v>
      </c>
      <c r="G1015" s="4" t="s">
        <v>288</v>
      </c>
    </row>
    <row r="1016" spans="1:7" ht="13.5" hidden="1">
      <c r="A1016" s="31">
        <v>1016</v>
      </c>
      <c r="B1016" s="122">
        <v>5924</v>
      </c>
      <c r="C1016" s="4" t="s">
        <v>2619</v>
      </c>
      <c r="D1016" s="4" t="s">
        <v>919</v>
      </c>
      <c r="E1016" s="4" t="s">
        <v>53</v>
      </c>
      <c r="F1016" s="27">
        <f t="shared" si="15"/>
        <v>1</v>
      </c>
      <c r="G1016" s="4" t="s">
        <v>288</v>
      </c>
    </row>
    <row r="1017" spans="1:7" ht="13.5" hidden="1">
      <c r="A1017" s="31">
        <v>1017</v>
      </c>
      <c r="B1017" s="122">
        <v>5925</v>
      </c>
      <c r="C1017" s="4" t="s">
        <v>2620</v>
      </c>
      <c r="D1017" s="4" t="s">
        <v>917</v>
      </c>
      <c r="E1017" s="4" t="s">
        <v>53</v>
      </c>
      <c r="F1017" s="27">
        <f t="shared" si="15"/>
        <v>1</v>
      </c>
      <c r="G1017" s="4" t="s">
        <v>288</v>
      </c>
    </row>
    <row r="1018" spans="1:7" ht="13.5" hidden="1">
      <c r="A1018" s="31">
        <v>1018</v>
      </c>
      <c r="B1018" s="122">
        <v>5926</v>
      </c>
      <c r="C1018" s="4" t="s">
        <v>2621</v>
      </c>
      <c r="D1018" s="4" t="s">
        <v>915</v>
      </c>
      <c r="E1018" s="4" t="s">
        <v>53</v>
      </c>
      <c r="F1018" s="27">
        <f t="shared" si="15"/>
        <v>1</v>
      </c>
      <c r="G1018" s="4" t="s">
        <v>288</v>
      </c>
    </row>
    <row r="1019" spans="1:7" ht="13.5" hidden="1">
      <c r="A1019" s="31">
        <v>1019</v>
      </c>
      <c r="B1019" s="122">
        <v>5927</v>
      </c>
      <c r="C1019" s="4" t="s">
        <v>2622</v>
      </c>
      <c r="D1019" s="4" t="s">
        <v>918</v>
      </c>
      <c r="E1019" s="4" t="s">
        <v>53</v>
      </c>
      <c r="F1019" s="27">
        <f t="shared" si="15"/>
        <v>1</v>
      </c>
      <c r="G1019" s="4" t="s">
        <v>288</v>
      </c>
    </row>
    <row r="1020" spans="1:7" ht="13.5" hidden="1">
      <c r="A1020" s="31">
        <v>1020</v>
      </c>
      <c r="B1020" s="122">
        <v>5928</v>
      </c>
      <c r="C1020" s="4" t="s">
        <v>2623</v>
      </c>
      <c r="D1020" s="4" t="s">
        <v>3071</v>
      </c>
      <c r="E1020" s="4" t="s">
        <v>53</v>
      </c>
      <c r="F1020" s="27">
        <f t="shared" si="15"/>
        <v>1</v>
      </c>
      <c r="G1020" s="4" t="s">
        <v>288</v>
      </c>
    </row>
    <row r="1021" spans="1:7" ht="13.5" hidden="1">
      <c r="A1021" s="31">
        <v>1021</v>
      </c>
      <c r="B1021" s="122">
        <v>5929</v>
      </c>
      <c r="C1021" s="4" t="s">
        <v>2624</v>
      </c>
      <c r="D1021" s="4" t="s">
        <v>3072</v>
      </c>
      <c r="E1021" s="4" t="s">
        <v>53</v>
      </c>
      <c r="F1021" s="27">
        <f t="shared" si="15"/>
        <v>1</v>
      </c>
      <c r="G1021" s="4" t="s">
        <v>288</v>
      </c>
    </row>
    <row r="1022" spans="1:7" ht="13.5" hidden="1">
      <c r="A1022" s="31">
        <v>1022</v>
      </c>
      <c r="B1022" s="122">
        <v>5930</v>
      </c>
      <c r="C1022" s="4" t="s">
        <v>2625</v>
      </c>
      <c r="D1022" s="4" t="s">
        <v>3073</v>
      </c>
      <c r="E1022" s="4" t="s">
        <v>53</v>
      </c>
      <c r="F1022" s="27">
        <f t="shared" si="15"/>
        <v>1</v>
      </c>
      <c r="G1022" s="4" t="s">
        <v>288</v>
      </c>
    </row>
    <row r="1023" spans="1:7" ht="13.5" hidden="1">
      <c r="A1023" s="31">
        <v>1023</v>
      </c>
      <c r="B1023" s="122">
        <v>5931</v>
      </c>
      <c r="C1023" s="4" t="s">
        <v>2626</v>
      </c>
      <c r="D1023" s="4" t="s">
        <v>3074</v>
      </c>
      <c r="E1023" s="4" t="s">
        <v>53</v>
      </c>
      <c r="F1023" s="27">
        <f t="shared" si="15"/>
        <v>1</v>
      </c>
      <c r="G1023" s="4" t="s">
        <v>288</v>
      </c>
    </row>
    <row r="1024" spans="1:7" ht="13.5" hidden="1">
      <c r="A1024" s="31">
        <v>1024</v>
      </c>
      <c r="B1024" s="122">
        <v>5932</v>
      </c>
      <c r="C1024" s="4" t="s">
        <v>2627</v>
      </c>
      <c r="D1024" s="4" t="s">
        <v>3075</v>
      </c>
      <c r="E1024" s="4" t="s">
        <v>53</v>
      </c>
      <c r="F1024" s="27">
        <f t="shared" si="15"/>
        <v>1</v>
      </c>
      <c r="G1024" s="4" t="s">
        <v>288</v>
      </c>
    </row>
    <row r="1025" spans="1:7" ht="13.5" hidden="1">
      <c r="A1025" s="31">
        <v>1025</v>
      </c>
      <c r="B1025" s="122">
        <v>5933</v>
      </c>
      <c r="C1025" s="4" t="s">
        <v>2628</v>
      </c>
      <c r="D1025" s="4" t="s">
        <v>3076</v>
      </c>
      <c r="E1025" s="4" t="s">
        <v>53</v>
      </c>
      <c r="F1025" s="27">
        <f t="shared" si="15"/>
        <v>1</v>
      </c>
      <c r="G1025" s="4" t="s">
        <v>288</v>
      </c>
    </row>
    <row r="1026" spans="1:7" ht="13.5" hidden="1">
      <c r="A1026" s="31">
        <v>1026</v>
      </c>
      <c r="B1026" s="122">
        <v>5934</v>
      </c>
      <c r="C1026" s="4" t="s">
        <v>2629</v>
      </c>
      <c r="D1026" s="4" t="s">
        <v>3077</v>
      </c>
      <c r="E1026" s="4" t="s">
        <v>53</v>
      </c>
      <c r="F1026" s="27">
        <f t="shared" si="15"/>
        <v>1</v>
      </c>
      <c r="G1026" s="4" t="s">
        <v>288</v>
      </c>
    </row>
    <row r="1027" spans="1:7" ht="13.5" hidden="1">
      <c r="A1027" s="31">
        <v>1027</v>
      </c>
      <c r="B1027" s="122">
        <v>5935</v>
      </c>
      <c r="C1027" s="4" t="s">
        <v>2630</v>
      </c>
      <c r="D1027" s="4" t="s">
        <v>3078</v>
      </c>
      <c r="E1027" s="4" t="s">
        <v>53</v>
      </c>
      <c r="F1027" s="27">
        <f t="shared" si="15"/>
        <v>1</v>
      </c>
      <c r="G1027" s="4" t="s">
        <v>288</v>
      </c>
    </row>
    <row r="1028" spans="1:7" ht="13.5" hidden="1">
      <c r="A1028" s="31">
        <v>1028</v>
      </c>
      <c r="B1028" s="122">
        <v>5936</v>
      </c>
      <c r="C1028" s="4" t="s">
        <v>2631</v>
      </c>
      <c r="D1028" s="4" t="s">
        <v>932</v>
      </c>
      <c r="E1028" s="4" t="s">
        <v>49</v>
      </c>
      <c r="F1028" s="27">
        <f t="shared" si="15"/>
        <v>2</v>
      </c>
      <c r="G1028" s="4" t="s">
        <v>288</v>
      </c>
    </row>
    <row r="1029" spans="1:7" ht="13.5" hidden="1">
      <c r="A1029" s="31">
        <v>1029</v>
      </c>
      <c r="B1029" s="122">
        <v>5937</v>
      </c>
      <c r="C1029" s="4" t="s">
        <v>2632</v>
      </c>
      <c r="D1029" s="4" t="s">
        <v>933</v>
      </c>
      <c r="E1029" s="4" t="s">
        <v>49</v>
      </c>
      <c r="F1029" s="27">
        <f t="shared" si="15"/>
        <v>2</v>
      </c>
      <c r="G1029" s="4" t="s">
        <v>288</v>
      </c>
    </row>
    <row r="1030" spans="1:7" ht="13.5" hidden="1">
      <c r="A1030" s="31">
        <v>1030</v>
      </c>
      <c r="B1030" s="122">
        <v>5938</v>
      </c>
      <c r="C1030" s="4" t="s">
        <v>2633</v>
      </c>
      <c r="D1030" s="4" t="s">
        <v>934</v>
      </c>
      <c r="E1030" s="4" t="s">
        <v>49</v>
      </c>
      <c r="F1030" s="27">
        <f t="shared" si="15"/>
        <v>2</v>
      </c>
      <c r="G1030" s="4" t="s">
        <v>288</v>
      </c>
    </row>
    <row r="1031" spans="1:7" ht="13.5" hidden="1">
      <c r="A1031" s="31">
        <v>1031</v>
      </c>
      <c r="B1031" s="122">
        <v>5939</v>
      </c>
      <c r="C1031" s="4" t="s">
        <v>2634</v>
      </c>
      <c r="D1031" s="4" t="s">
        <v>935</v>
      </c>
      <c r="E1031" s="4" t="s">
        <v>49</v>
      </c>
      <c r="F1031" s="27">
        <f t="shared" si="15"/>
        <v>2</v>
      </c>
      <c r="G1031" s="4" t="s">
        <v>288</v>
      </c>
    </row>
    <row r="1032" spans="1:7" ht="13.5" hidden="1">
      <c r="A1032" s="31">
        <v>1032</v>
      </c>
      <c r="B1032" s="122">
        <v>5940</v>
      </c>
      <c r="C1032" s="4" t="s">
        <v>2635</v>
      </c>
      <c r="D1032" s="4" t="s">
        <v>936</v>
      </c>
      <c r="E1032" s="4" t="s">
        <v>49</v>
      </c>
      <c r="F1032" s="27">
        <f t="shared" si="15"/>
        <v>2</v>
      </c>
      <c r="G1032" s="4" t="s">
        <v>288</v>
      </c>
    </row>
    <row r="1033" spans="1:7" ht="13.5" hidden="1">
      <c r="A1033" s="31">
        <v>1033</v>
      </c>
      <c r="B1033" s="122">
        <v>5941</v>
      </c>
      <c r="C1033" s="4" t="s">
        <v>2636</v>
      </c>
      <c r="D1033" s="4" t="s">
        <v>937</v>
      </c>
      <c r="E1033" s="4" t="s">
        <v>49</v>
      </c>
      <c r="F1033" s="27">
        <f t="shared" si="15"/>
        <v>2</v>
      </c>
      <c r="G1033" s="4" t="s">
        <v>288</v>
      </c>
    </row>
    <row r="1034" spans="1:7" ht="13.5" hidden="1">
      <c r="A1034" s="31">
        <v>1034</v>
      </c>
      <c r="B1034" s="122">
        <v>5942</v>
      </c>
      <c r="C1034" s="4" t="s">
        <v>2637</v>
      </c>
      <c r="D1034" s="4" t="s">
        <v>938</v>
      </c>
      <c r="E1034" s="4" t="s">
        <v>49</v>
      </c>
      <c r="F1034" s="27">
        <f t="shared" si="15"/>
        <v>2</v>
      </c>
      <c r="G1034" s="4" t="s">
        <v>288</v>
      </c>
    </row>
    <row r="1035" spans="1:7" ht="13.5" hidden="1">
      <c r="A1035" s="31">
        <v>1035</v>
      </c>
      <c r="B1035" s="122">
        <v>5943</v>
      </c>
      <c r="C1035" s="4" t="s">
        <v>2638</v>
      </c>
      <c r="D1035" s="4" t="s">
        <v>939</v>
      </c>
      <c r="E1035" s="4" t="s">
        <v>49</v>
      </c>
      <c r="F1035" s="27">
        <f t="shared" si="15"/>
        <v>2</v>
      </c>
      <c r="G1035" s="4" t="s">
        <v>288</v>
      </c>
    </row>
    <row r="1036" spans="1:7" ht="13.5" hidden="1">
      <c r="A1036" s="31">
        <v>1036</v>
      </c>
      <c r="B1036" s="122">
        <v>5944</v>
      </c>
      <c r="C1036" s="4" t="s">
        <v>2639</v>
      </c>
      <c r="D1036" s="4" t="s">
        <v>940</v>
      </c>
      <c r="E1036" s="4" t="s">
        <v>49</v>
      </c>
      <c r="F1036" s="27">
        <f t="shared" si="15"/>
        <v>2</v>
      </c>
      <c r="G1036" s="4" t="s">
        <v>288</v>
      </c>
    </row>
    <row r="1037" spans="1:7" ht="13.5" hidden="1">
      <c r="A1037" s="31">
        <v>1037</v>
      </c>
      <c r="B1037" s="122">
        <v>5945</v>
      </c>
      <c r="C1037" s="4" t="s">
        <v>2640</v>
      </c>
      <c r="D1037" s="4" t="s">
        <v>941</v>
      </c>
      <c r="E1037" s="4" t="s">
        <v>49</v>
      </c>
      <c r="F1037" s="27">
        <f t="shared" si="15"/>
        <v>2</v>
      </c>
      <c r="G1037" s="4" t="s">
        <v>288</v>
      </c>
    </row>
    <row r="1038" spans="1:7" ht="13.5" hidden="1">
      <c r="A1038" s="31">
        <v>1038</v>
      </c>
      <c r="B1038" s="122">
        <v>5946</v>
      </c>
      <c r="C1038" s="4" t="s">
        <v>2641</v>
      </c>
      <c r="D1038" s="4" t="s">
        <v>942</v>
      </c>
      <c r="E1038" s="4" t="s">
        <v>49</v>
      </c>
      <c r="F1038" s="27">
        <f t="shared" si="15"/>
        <v>2</v>
      </c>
      <c r="G1038" s="4" t="s">
        <v>288</v>
      </c>
    </row>
    <row r="1039" spans="1:7" ht="13.5" hidden="1">
      <c r="A1039" s="31">
        <v>1039</v>
      </c>
      <c r="B1039" s="122">
        <v>5947</v>
      </c>
      <c r="C1039" s="4" t="s">
        <v>2642</v>
      </c>
      <c r="D1039" s="4" t="s">
        <v>952</v>
      </c>
      <c r="E1039" s="4" t="s">
        <v>49</v>
      </c>
      <c r="F1039" s="27">
        <f t="shared" si="15"/>
        <v>2</v>
      </c>
      <c r="G1039" s="4" t="s">
        <v>288</v>
      </c>
    </row>
    <row r="1040" spans="1:7" ht="13.5" hidden="1">
      <c r="A1040" s="31">
        <v>1040</v>
      </c>
      <c r="B1040" s="122">
        <v>5948</v>
      </c>
      <c r="C1040" s="4" t="s">
        <v>2643</v>
      </c>
      <c r="D1040" s="4" t="s">
        <v>944</v>
      </c>
      <c r="E1040" s="4" t="s">
        <v>49</v>
      </c>
      <c r="F1040" s="27">
        <f t="shared" si="15"/>
        <v>2</v>
      </c>
      <c r="G1040" s="4" t="s">
        <v>288</v>
      </c>
    </row>
    <row r="1041" spans="1:7" ht="13.5" hidden="1">
      <c r="A1041" s="31">
        <v>1041</v>
      </c>
      <c r="B1041" s="122">
        <v>5949</v>
      </c>
      <c r="C1041" s="4" t="s">
        <v>2644</v>
      </c>
      <c r="D1041" s="4" t="s">
        <v>950</v>
      </c>
      <c r="E1041" s="4" t="s">
        <v>49</v>
      </c>
      <c r="F1041" s="27">
        <f t="shared" si="15"/>
        <v>2</v>
      </c>
      <c r="G1041" s="4" t="s">
        <v>288</v>
      </c>
    </row>
    <row r="1042" spans="1:7" ht="13.5" hidden="1">
      <c r="A1042" s="31">
        <v>1042</v>
      </c>
      <c r="B1042" s="122">
        <v>5950</v>
      </c>
      <c r="C1042" s="4" t="s">
        <v>2645</v>
      </c>
      <c r="D1042" s="4" t="s">
        <v>946</v>
      </c>
      <c r="E1042" s="4" t="s">
        <v>49</v>
      </c>
      <c r="F1042" s="27">
        <f t="shared" si="15"/>
        <v>2</v>
      </c>
      <c r="G1042" s="4" t="s">
        <v>288</v>
      </c>
    </row>
    <row r="1043" spans="1:7" ht="13.5" hidden="1">
      <c r="A1043" s="31">
        <v>1043</v>
      </c>
      <c r="B1043" s="122">
        <v>5951</v>
      </c>
      <c r="C1043" s="4" t="s">
        <v>2646</v>
      </c>
      <c r="D1043" s="4" t="s">
        <v>949</v>
      </c>
      <c r="E1043" s="4" t="s">
        <v>49</v>
      </c>
      <c r="F1043" s="27">
        <f t="shared" si="15"/>
        <v>2</v>
      </c>
      <c r="G1043" s="4" t="s">
        <v>288</v>
      </c>
    </row>
    <row r="1044" spans="1:7" ht="13.5" hidden="1">
      <c r="A1044" s="31">
        <v>1044</v>
      </c>
      <c r="B1044" s="122">
        <v>5952</v>
      </c>
      <c r="C1044" s="4" t="s">
        <v>2647</v>
      </c>
      <c r="D1044" s="4" t="s">
        <v>951</v>
      </c>
      <c r="E1044" s="4" t="s">
        <v>49</v>
      </c>
      <c r="F1044" s="27">
        <f t="shared" si="15"/>
        <v>2</v>
      </c>
      <c r="G1044" s="4" t="s">
        <v>288</v>
      </c>
    </row>
    <row r="1045" spans="1:7" ht="13.5" hidden="1">
      <c r="A1045" s="31">
        <v>1045</v>
      </c>
      <c r="B1045" s="122">
        <v>5953</v>
      </c>
      <c r="C1045" s="4" t="s">
        <v>2648</v>
      </c>
      <c r="D1045" s="4" t="s">
        <v>943</v>
      </c>
      <c r="E1045" s="4" t="s">
        <v>49</v>
      </c>
      <c r="F1045" s="27">
        <f t="shared" si="15"/>
        <v>2</v>
      </c>
      <c r="G1045" s="4" t="s">
        <v>288</v>
      </c>
    </row>
    <row r="1046" spans="1:7" ht="13.5" hidden="1">
      <c r="A1046" s="31">
        <v>1046</v>
      </c>
      <c r="B1046" s="122">
        <v>5954</v>
      </c>
      <c r="C1046" s="4" t="s">
        <v>2649</v>
      </c>
      <c r="D1046" s="4" t="s">
        <v>945</v>
      </c>
      <c r="E1046" s="4" t="s">
        <v>49</v>
      </c>
      <c r="F1046" s="27">
        <f t="shared" si="15"/>
        <v>2</v>
      </c>
      <c r="G1046" s="4" t="s">
        <v>288</v>
      </c>
    </row>
    <row r="1047" spans="1:7" ht="13.5" hidden="1">
      <c r="A1047" s="31">
        <v>1047</v>
      </c>
      <c r="B1047" s="122">
        <v>5955</v>
      </c>
      <c r="C1047" s="4" t="s">
        <v>2650</v>
      </c>
      <c r="D1047" s="4" t="s">
        <v>948</v>
      </c>
      <c r="E1047" s="4" t="s">
        <v>49</v>
      </c>
      <c r="F1047" s="27">
        <f t="shared" si="15"/>
        <v>2</v>
      </c>
      <c r="G1047" s="4" t="s">
        <v>288</v>
      </c>
    </row>
    <row r="1048" spans="1:7" ht="13.5" hidden="1">
      <c r="A1048" s="31">
        <v>1048</v>
      </c>
      <c r="B1048" s="122">
        <v>5956</v>
      </c>
      <c r="C1048" s="4" t="s">
        <v>2651</v>
      </c>
      <c r="D1048" s="4" t="s">
        <v>947</v>
      </c>
      <c r="E1048" s="4" t="s">
        <v>49</v>
      </c>
      <c r="F1048" s="27">
        <f t="shared" si="15"/>
        <v>2</v>
      </c>
      <c r="G1048" s="4" t="s">
        <v>288</v>
      </c>
    </row>
    <row r="1049" spans="1:7" ht="13.5" hidden="1">
      <c r="A1049" s="31">
        <v>1049</v>
      </c>
      <c r="B1049" s="122">
        <v>5957</v>
      </c>
      <c r="C1049" s="4" t="s">
        <v>2652</v>
      </c>
      <c r="D1049" s="4" t="s">
        <v>3079</v>
      </c>
      <c r="E1049" s="4" t="s">
        <v>49</v>
      </c>
      <c r="F1049" s="27">
        <f t="shared" si="15"/>
        <v>2</v>
      </c>
      <c r="G1049" s="4" t="s">
        <v>288</v>
      </c>
    </row>
    <row r="1050" spans="1:7" ht="13.5" hidden="1">
      <c r="A1050" s="31">
        <v>1050</v>
      </c>
      <c r="B1050" s="122">
        <v>5958</v>
      </c>
      <c r="C1050" s="4" t="s">
        <v>2653</v>
      </c>
      <c r="D1050" s="4" t="s">
        <v>3080</v>
      </c>
      <c r="E1050" s="4" t="s">
        <v>49</v>
      </c>
      <c r="F1050" s="27">
        <f t="shared" si="15"/>
        <v>2</v>
      </c>
      <c r="G1050" s="4" t="s">
        <v>288</v>
      </c>
    </row>
    <row r="1051" spans="1:7" ht="13.5" hidden="1">
      <c r="A1051" s="31">
        <v>1051</v>
      </c>
      <c r="B1051" s="122">
        <v>5959</v>
      </c>
      <c r="C1051" s="4" t="s">
        <v>2654</v>
      </c>
      <c r="D1051" s="4" t="s">
        <v>3081</v>
      </c>
      <c r="E1051" s="4" t="s">
        <v>49</v>
      </c>
      <c r="F1051" s="27">
        <f t="shared" si="15"/>
        <v>2</v>
      </c>
      <c r="G1051" s="4" t="s">
        <v>288</v>
      </c>
    </row>
    <row r="1052" spans="1:7" ht="13.5" hidden="1">
      <c r="A1052" s="31">
        <v>1052</v>
      </c>
      <c r="B1052" s="122">
        <v>5960</v>
      </c>
      <c r="C1052" s="4" t="s">
        <v>2655</v>
      </c>
      <c r="D1052" s="4" t="s">
        <v>3082</v>
      </c>
      <c r="E1052" s="4" t="s">
        <v>49</v>
      </c>
      <c r="F1052" s="27">
        <f t="shared" si="15"/>
        <v>2</v>
      </c>
      <c r="G1052" s="4" t="s">
        <v>288</v>
      </c>
    </row>
    <row r="1053" spans="1:7" ht="13.5" hidden="1">
      <c r="A1053" s="31">
        <v>1053</v>
      </c>
      <c r="B1053" s="122">
        <v>5961</v>
      </c>
      <c r="C1053" s="4" t="s">
        <v>2656</v>
      </c>
      <c r="D1053" s="4" t="s">
        <v>3083</v>
      </c>
      <c r="E1053" s="4" t="s">
        <v>49</v>
      </c>
      <c r="F1053" s="27">
        <f t="shared" si="15"/>
        <v>2</v>
      </c>
      <c r="G1053" s="4" t="s">
        <v>288</v>
      </c>
    </row>
    <row r="1054" spans="1:7" ht="13.5" hidden="1">
      <c r="A1054" s="31">
        <v>1054</v>
      </c>
      <c r="B1054" s="122">
        <v>5962</v>
      </c>
      <c r="C1054" s="4" t="s">
        <v>2657</v>
      </c>
      <c r="D1054" s="4" t="s">
        <v>3084</v>
      </c>
      <c r="E1054" s="4" t="s">
        <v>49</v>
      </c>
      <c r="F1054" s="27">
        <f t="shared" si="15"/>
        <v>2</v>
      </c>
      <c r="G1054" s="4" t="s">
        <v>288</v>
      </c>
    </row>
    <row r="1055" spans="1:7" ht="13.5" hidden="1">
      <c r="A1055" s="31">
        <v>1055</v>
      </c>
      <c r="B1055" s="122">
        <v>5963</v>
      </c>
      <c r="C1055" s="4" t="s">
        <v>2658</v>
      </c>
      <c r="D1055" s="4" t="s">
        <v>3085</v>
      </c>
      <c r="E1055" s="4" t="s">
        <v>49</v>
      </c>
      <c r="F1055" s="27">
        <f t="shared" si="15"/>
        <v>2</v>
      </c>
      <c r="G1055" s="4" t="s">
        <v>288</v>
      </c>
    </row>
    <row r="1056" spans="1:7" ht="13.5" hidden="1">
      <c r="A1056" s="31">
        <v>1056</v>
      </c>
      <c r="B1056" s="122">
        <v>5964</v>
      </c>
      <c r="C1056" s="4" t="s">
        <v>2659</v>
      </c>
      <c r="D1056" s="4" t="s">
        <v>3086</v>
      </c>
      <c r="E1056" s="4" t="s">
        <v>49</v>
      </c>
      <c r="F1056" s="27">
        <f t="shared" si="15"/>
        <v>2</v>
      </c>
      <c r="G1056" s="4" t="s">
        <v>288</v>
      </c>
    </row>
    <row r="1057" spans="1:7" ht="13.5" hidden="1">
      <c r="A1057" s="31">
        <v>1057</v>
      </c>
      <c r="B1057" s="122">
        <v>5965</v>
      </c>
      <c r="C1057" s="4" t="s">
        <v>2660</v>
      </c>
      <c r="D1057" s="4" t="s">
        <v>3087</v>
      </c>
      <c r="E1057" s="4" t="s">
        <v>49</v>
      </c>
      <c r="F1057" s="27">
        <f t="shared" si="15"/>
        <v>2</v>
      </c>
      <c r="G1057" s="4" t="s">
        <v>288</v>
      </c>
    </row>
    <row r="1058" spans="1:7" ht="13.5" hidden="1">
      <c r="A1058" s="31">
        <v>1058</v>
      </c>
      <c r="B1058" s="122">
        <v>5966</v>
      </c>
      <c r="C1058" s="4" t="s">
        <v>2661</v>
      </c>
      <c r="D1058" s="4" t="s">
        <v>3088</v>
      </c>
      <c r="E1058" s="4" t="s">
        <v>49</v>
      </c>
      <c r="F1058" s="27">
        <f t="shared" si="15"/>
        <v>2</v>
      </c>
      <c r="G1058" s="4" t="s">
        <v>288</v>
      </c>
    </row>
    <row r="1059" spans="1:7" ht="13.5" hidden="1">
      <c r="A1059" s="31">
        <v>1059</v>
      </c>
      <c r="B1059" s="122">
        <v>5967</v>
      </c>
      <c r="C1059" s="4" t="s">
        <v>2662</v>
      </c>
      <c r="D1059" s="4" t="s">
        <v>3089</v>
      </c>
      <c r="E1059" s="4" t="s">
        <v>53</v>
      </c>
      <c r="F1059" s="27">
        <f t="shared" si="15"/>
        <v>1</v>
      </c>
      <c r="G1059" s="4" t="s">
        <v>366</v>
      </c>
    </row>
    <row r="1060" spans="1:7" ht="13.5" hidden="1">
      <c r="A1060" s="31">
        <v>1060</v>
      </c>
      <c r="B1060" s="122">
        <v>5968</v>
      </c>
      <c r="C1060" s="4" t="s">
        <v>2663</v>
      </c>
      <c r="D1060" s="4" t="s">
        <v>609</v>
      </c>
      <c r="E1060" s="4" t="s">
        <v>53</v>
      </c>
      <c r="F1060" s="27">
        <f t="shared" si="15"/>
        <v>1</v>
      </c>
      <c r="G1060" s="4" t="s">
        <v>366</v>
      </c>
    </row>
    <row r="1061" spans="1:7" ht="13.5" hidden="1">
      <c r="A1061" s="31">
        <v>1061</v>
      </c>
      <c r="B1061" s="122">
        <v>5969</v>
      </c>
      <c r="C1061" s="4" t="s">
        <v>2664</v>
      </c>
      <c r="D1061" s="4" t="s">
        <v>613</v>
      </c>
      <c r="E1061" s="4" t="s">
        <v>53</v>
      </c>
      <c r="F1061" s="27">
        <f t="shared" si="15"/>
        <v>1</v>
      </c>
      <c r="G1061" s="4" t="s">
        <v>366</v>
      </c>
    </row>
    <row r="1062" spans="1:7" ht="13.5" hidden="1">
      <c r="A1062" s="31">
        <v>1062</v>
      </c>
      <c r="B1062" s="122">
        <v>5970</v>
      </c>
      <c r="C1062" s="4" t="s">
        <v>2665</v>
      </c>
      <c r="D1062" s="4" t="s">
        <v>615</v>
      </c>
      <c r="E1062" s="4" t="s">
        <v>53</v>
      </c>
      <c r="F1062" s="27">
        <f t="shared" si="15"/>
        <v>1</v>
      </c>
      <c r="G1062" s="4" t="s">
        <v>366</v>
      </c>
    </row>
    <row r="1063" spans="1:7" ht="13.5" hidden="1">
      <c r="A1063" s="31">
        <v>1063</v>
      </c>
      <c r="B1063" s="122">
        <v>5971</v>
      </c>
      <c r="C1063" s="4" t="s">
        <v>2666</v>
      </c>
      <c r="D1063" s="4" t="s">
        <v>612</v>
      </c>
      <c r="E1063" s="4" t="s">
        <v>53</v>
      </c>
      <c r="F1063" s="27">
        <f t="shared" si="15"/>
        <v>1</v>
      </c>
      <c r="G1063" s="4" t="s">
        <v>366</v>
      </c>
    </row>
    <row r="1064" spans="1:7" ht="13.5" hidden="1">
      <c r="A1064" s="31">
        <v>1064</v>
      </c>
      <c r="B1064" s="122">
        <v>5972</v>
      </c>
      <c r="C1064" s="4" t="s">
        <v>2667</v>
      </c>
      <c r="D1064" s="4" t="s">
        <v>616</v>
      </c>
      <c r="E1064" s="4" t="s">
        <v>53</v>
      </c>
      <c r="F1064" s="27">
        <f t="shared" si="15"/>
        <v>1</v>
      </c>
      <c r="G1064" s="4" t="s">
        <v>366</v>
      </c>
    </row>
    <row r="1065" spans="1:7" ht="13.5" hidden="1">
      <c r="A1065" s="31">
        <v>1065</v>
      </c>
      <c r="B1065" s="122">
        <v>5973</v>
      </c>
      <c r="C1065" s="4" t="s">
        <v>2668</v>
      </c>
      <c r="D1065" s="4" t="s">
        <v>618</v>
      </c>
      <c r="E1065" s="4" t="s">
        <v>53</v>
      </c>
      <c r="F1065" s="27">
        <f t="shared" si="15"/>
        <v>1</v>
      </c>
      <c r="G1065" s="4" t="s">
        <v>366</v>
      </c>
    </row>
    <row r="1066" spans="1:7" ht="13.5" hidden="1">
      <c r="A1066" s="31">
        <v>1066</v>
      </c>
      <c r="B1066" s="122">
        <v>5974</v>
      </c>
      <c r="C1066" s="4" t="s">
        <v>2669</v>
      </c>
      <c r="D1066" s="4" t="s">
        <v>617</v>
      </c>
      <c r="E1066" s="4" t="s">
        <v>53</v>
      </c>
      <c r="F1066" s="27">
        <f t="shared" si="15"/>
        <v>1</v>
      </c>
      <c r="G1066" s="4" t="s">
        <v>366</v>
      </c>
    </row>
    <row r="1067" spans="1:7" ht="13.5" hidden="1">
      <c r="A1067" s="31">
        <v>1067</v>
      </c>
      <c r="B1067" s="122">
        <v>5975</v>
      </c>
      <c r="C1067" s="4" t="s">
        <v>2670</v>
      </c>
      <c r="D1067" s="4" t="s">
        <v>620</v>
      </c>
      <c r="E1067" s="4" t="s">
        <v>53</v>
      </c>
      <c r="F1067" s="27">
        <f t="shared" si="15"/>
        <v>1</v>
      </c>
      <c r="G1067" s="4" t="s">
        <v>366</v>
      </c>
    </row>
    <row r="1068" spans="1:7" ht="13.5" hidden="1">
      <c r="A1068" s="31">
        <v>1068</v>
      </c>
      <c r="B1068" s="122">
        <v>5976</v>
      </c>
      <c r="C1068" s="4" t="s">
        <v>2671</v>
      </c>
      <c r="D1068" s="4" t="s">
        <v>614</v>
      </c>
      <c r="E1068" s="4" t="s">
        <v>53</v>
      </c>
      <c r="F1068" s="27">
        <f t="shared" si="15"/>
        <v>1</v>
      </c>
      <c r="G1068" s="4" t="s">
        <v>366</v>
      </c>
    </row>
    <row r="1069" spans="1:7" ht="13.5" hidden="1">
      <c r="A1069" s="31">
        <v>1069</v>
      </c>
      <c r="B1069" s="122">
        <v>5977</v>
      </c>
      <c r="C1069" s="4" t="s">
        <v>2672</v>
      </c>
      <c r="D1069" s="4" t="s">
        <v>611</v>
      </c>
      <c r="E1069" s="4" t="s">
        <v>53</v>
      </c>
      <c r="F1069" s="27">
        <f t="shared" si="15"/>
        <v>1</v>
      </c>
      <c r="G1069" s="4" t="s">
        <v>366</v>
      </c>
    </row>
    <row r="1070" spans="1:7" ht="13.5" hidden="1">
      <c r="A1070" s="31">
        <v>1070</v>
      </c>
      <c r="B1070" s="122">
        <v>5978</v>
      </c>
      <c r="C1070" s="4" t="s">
        <v>2673</v>
      </c>
      <c r="D1070" s="4" t="s">
        <v>616</v>
      </c>
      <c r="E1070" s="4" t="s">
        <v>53</v>
      </c>
      <c r="F1070" s="27">
        <f t="shared" si="15"/>
        <v>1</v>
      </c>
      <c r="G1070" s="4" t="s">
        <v>366</v>
      </c>
    </row>
    <row r="1071" spans="1:7" ht="13.5" hidden="1">
      <c r="A1071" s="31">
        <v>1071</v>
      </c>
      <c r="B1071" s="122">
        <v>5979</v>
      </c>
      <c r="C1071" s="4" t="s">
        <v>2674</v>
      </c>
      <c r="D1071" s="4" t="s">
        <v>610</v>
      </c>
      <c r="E1071" s="4" t="s">
        <v>53</v>
      </c>
      <c r="F1071" s="27">
        <f t="shared" si="15"/>
        <v>1</v>
      </c>
      <c r="G1071" s="4" t="s">
        <v>366</v>
      </c>
    </row>
    <row r="1072" spans="1:7" ht="13.5" hidden="1">
      <c r="A1072" s="31">
        <v>1072</v>
      </c>
      <c r="B1072" s="122">
        <v>5980</v>
      </c>
      <c r="C1072" s="4" t="s">
        <v>2675</v>
      </c>
      <c r="D1072" s="4" t="s">
        <v>619</v>
      </c>
      <c r="E1072" s="4" t="s">
        <v>53</v>
      </c>
      <c r="F1072" s="27">
        <f t="shared" si="15"/>
        <v>1</v>
      </c>
      <c r="G1072" s="4" t="s">
        <v>366</v>
      </c>
    </row>
    <row r="1073" spans="1:7" ht="13.5" hidden="1">
      <c r="A1073" s="31">
        <v>1073</v>
      </c>
      <c r="B1073" s="122">
        <v>5981</v>
      </c>
      <c r="C1073" s="4" t="s">
        <v>2676</v>
      </c>
      <c r="D1073" s="4" t="s">
        <v>3090</v>
      </c>
      <c r="E1073" s="4" t="s">
        <v>53</v>
      </c>
      <c r="F1073" s="27">
        <f t="shared" si="15"/>
        <v>1</v>
      </c>
      <c r="G1073" s="4" t="s">
        <v>366</v>
      </c>
    </row>
    <row r="1074" spans="1:7" ht="13.5" hidden="1">
      <c r="A1074" s="31">
        <v>1074</v>
      </c>
      <c r="B1074" s="122">
        <v>5982</v>
      </c>
      <c r="C1074" s="4" t="s">
        <v>741</v>
      </c>
      <c r="D1074" s="4" t="s">
        <v>890</v>
      </c>
      <c r="E1074" s="4" t="s">
        <v>53</v>
      </c>
      <c r="F1074" s="27">
        <f t="shared" si="15"/>
        <v>1</v>
      </c>
      <c r="G1074" s="4" t="s">
        <v>366</v>
      </c>
    </row>
    <row r="1075" spans="1:7" ht="13.5" hidden="1">
      <c r="A1075" s="31">
        <v>1075</v>
      </c>
      <c r="B1075" s="122">
        <v>5983</v>
      </c>
      <c r="C1075" s="4" t="s">
        <v>742</v>
      </c>
      <c r="D1075" s="4" t="s">
        <v>891</v>
      </c>
      <c r="E1075" s="4" t="s">
        <v>53</v>
      </c>
      <c r="F1075" s="27">
        <f t="shared" si="15"/>
        <v>1</v>
      </c>
      <c r="G1075" s="4" t="s">
        <v>366</v>
      </c>
    </row>
    <row r="1076" spans="1:7" ht="13.5" hidden="1">
      <c r="A1076" s="31">
        <v>1076</v>
      </c>
      <c r="B1076" s="122">
        <v>5984</v>
      </c>
      <c r="C1076" s="4" t="s">
        <v>743</v>
      </c>
      <c r="D1076" s="4" t="s">
        <v>892</v>
      </c>
      <c r="E1076" s="4" t="s">
        <v>53</v>
      </c>
      <c r="F1076" s="27">
        <f t="shared" si="15"/>
        <v>1</v>
      </c>
      <c r="G1076" s="4" t="s">
        <v>366</v>
      </c>
    </row>
    <row r="1077" spans="1:7" ht="13.5" hidden="1">
      <c r="A1077" s="31">
        <v>1077</v>
      </c>
      <c r="B1077" s="122">
        <v>5985</v>
      </c>
      <c r="C1077" s="4" t="s">
        <v>744</v>
      </c>
      <c r="D1077" s="4" t="s">
        <v>893</v>
      </c>
      <c r="E1077" s="4" t="s">
        <v>53</v>
      </c>
      <c r="F1077" s="27">
        <f aca="true" t="shared" si="16" ref="F1077:F1140">IF(E1077="男",1,2)</f>
        <v>1</v>
      </c>
      <c r="G1077" s="4" t="s">
        <v>366</v>
      </c>
    </row>
    <row r="1078" spans="1:7" ht="13.5" hidden="1">
      <c r="A1078" s="31">
        <v>1078</v>
      </c>
      <c r="B1078" s="122">
        <v>5986</v>
      </c>
      <c r="C1078" s="4" t="s">
        <v>745</v>
      </c>
      <c r="D1078" s="4" t="s">
        <v>894</v>
      </c>
      <c r="E1078" s="4" t="s">
        <v>53</v>
      </c>
      <c r="F1078" s="27">
        <f t="shared" si="16"/>
        <v>1</v>
      </c>
      <c r="G1078" s="4" t="s">
        <v>366</v>
      </c>
    </row>
    <row r="1079" spans="1:7" ht="13.5" hidden="1">
      <c r="A1079" s="31">
        <v>1079</v>
      </c>
      <c r="B1079" s="122">
        <v>5987</v>
      </c>
      <c r="C1079" s="4" t="s">
        <v>746</v>
      </c>
      <c r="D1079" s="4" t="s">
        <v>895</v>
      </c>
      <c r="E1079" s="4" t="s">
        <v>53</v>
      </c>
      <c r="F1079" s="27">
        <f t="shared" si="16"/>
        <v>1</v>
      </c>
      <c r="G1079" s="4" t="s">
        <v>366</v>
      </c>
    </row>
    <row r="1080" spans="1:7" ht="13.5" hidden="1">
      <c r="A1080" s="31">
        <v>1080</v>
      </c>
      <c r="B1080" s="122">
        <v>5988</v>
      </c>
      <c r="C1080" s="4" t="s">
        <v>406</v>
      </c>
      <c r="D1080" s="4" t="s">
        <v>407</v>
      </c>
      <c r="E1080" s="4" t="s">
        <v>53</v>
      </c>
      <c r="F1080" s="27">
        <f t="shared" si="16"/>
        <v>1</v>
      </c>
      <c r="G1080" s="4" t="s">
        <v>366</v>
      </c>
    </row>
    <row r="1081" spans="1:7" ht="13.5" hidden="1">
      <c r="A1081" s="31">
        <v>1081</v>
      </c>
      <c r="B1081" s="122">
        <v>5989</v>
      </c>
      <c r="C1081" s="4" t="s">
        <v>747</v>
      </c>
      <c r="D1081" s="4" t="s">
        <v>896</v>
      </c>
      <c r="E1081" s="4" t="s">
        <v>53</v>
      </c>
      <c r="F1081" s="27">
        <f t="shared" si="16"/>
        <v>1</v>
      </c>
      <c r="G1081" s="4" t="s">
        <v>366</v>
      </c>
    </row>
    <row r="1082" spans="1:7" ht="13.5" hidden="1">
      <c r="A1082" s="31">
        <v>1082</v>
      </c>
      <c r="B1082" s="122">
        <v>5990</v>
      </c>
      <c r="C1082" s="4" t="s">
        <v>748</v>
      </c>
      <c r="D1082" s="4" t="s">
        <v>897</v>
      </c>
      <c r="E1082" s="4" t="s">
        <v>53</v>
      </c>
      <c r="F1082" s="27">
        <f t="shared" si="16"/>
        <v>1</v>
      </c>
      <c r="G1082" s="4" t="s">
        <v>366</v>
      </c>
    </row>
    <row r="1083" spans="1:7" ht="13.5" hidden="1">
      <c r="A1083" s="31">
        <v>1083</v>
      </c>
      <c r="B1083" s="122">
        <v>5991</v>
      </c>
      <c r="C1083" s="4" t="s">
        <v>2677</v>
      </c>
      <c r="D1083" s="4" t="s">
        <v>3091</v>
      </c>
      <c r="E1083" s="4" t="s">
        <v>53</v>
      </c>
      <c r="F1083" s="27">
        <f t="shared" si="16"/>
        <v>1</v>
      </c>
      <c r="G1083" s="4" t="s">
        <v>366</v>
      </c>
    </row>
    <row r="1084" spans="1:7" ht="13.5" hidden="1">
      <c r="A1084" s="31">
        <v>1084</v>
      </c>
      <c r="B1084" s="122">
        <v>5992</v>
      </c>
      <c r="C1084" s="4" t="s">
        <v>2678</v>
      </c>
      <c r="D1084" s="4" t="s">
        <v>3092</v>
      </c>
      <c r="E1084" s="4" t="s">
        <v>53</v>
      </c>
      <c r="F1084" s="27">
        <f t="shared" si="16"/>
        <v>1</v>
      </c>
      <c r="G1084" s="4" t="s">
        <v>366</v>
      </c>
    </row>
    <row r="1085" spans="1:7" ht="13.5" hidden="1">
      <c r="A1085" s="31">
        <v>1085</v>
      </c>
      <c r="B1085" s="122">
        <v>5993</v>
      </c>
      <c r="C1085" s="4" t="s">
        <v>2679</v>
      </c>
      <c r="D1085" s="4" t="s">
        <v>3093</v>
      </c>
      <c r="E1085" s="4" t="s">
        <v>53</v>
      </c>
      <c r="F1085" s="27">
        <f t="shared" si="16"/>
        <v>1</v>
      </c>
      <c r="G1085" s="4" t="s">
        <v>366</v>
      </c>
    </row>
    <row r="1086" spans="1:7" ht="13.5" hidden="1">
      <c r="A1086" s="31">
        <v>1086</v>
      </c>
      <c r="B1086" s="122">
        <v>5994</v>
      </c>
      <c r="C1086" s="4" t="s">
        <v>2680</v>
      </c>
      <c r="D1086" s="4" t="s">
        <v>3094</v>
      </c>
      <c r="E1086" s="4" t="s">
        <v>53</v>
      </c>
      <c r="F1086" s="27">
        <f t="shared" si="16"/>
        <v>1</v>
      </c>
      <c r="G1086" s="4" t="s">
        <v>366</v>
      </c>
    </row>
    <row r="1087" spans="1:7" ht="13.5" hidden="1">
      <c r="A1087" s="31">
        <v>1087</v>
      </c>
      <c r="B1087" s="122">
        <v>5995</v>
      </c>
      <c r="C1087" s="4" t="s">
        <v>2681</v>
      </c>
      <c r="D1087" s="4" t="s">
        <v>624</v>
      </c>
      <c r="E1087" s="4" t="s">
        <v>49</v>
      </c>
      <c r="F1087" s="27">
        <f t="shared" si="16"/>
        <v>2</v>
      </c>
      <c r="G1087" s="4" t="s">
        <v>366</v>
      </c>
    </row>
    <row r="1088" spans="1:7" ht="13.5" hidden="1">
      <c r="A1088" s="31">
        <v>1088</v>
      </c>
      <c r="B1088" s="122">
        <v>5996</v>
      </c>
      <c r="C1088" s="4" t="s">
        <v>2682</v>
      </c>
      <c r="D1088" s="4" t="s">
        <v>623</v>
      </c>
      <c r="E1088" s="4" t="s">
        <v>49</v>
      </c>
      <c r="F1088" s="27">
        <f t="shared" si="16"/>
        <v>2</v>
      </c>
      <c r="G1088" s="4" t="s">
        <v>366</v>
      </c>
    </row>
    <row r="1089" spans="1:7" ht="13.5" hidden="1">
      <c r="A1089" s="31">
        <v>1089</v>
      </c>
      <c r="B1089" s="122">
        <v>5997</v>
      </c>
      <c r="C1089" s="4" t="s">
        <v>2683</v>
      </c>
      <c r="D1089" s="4" t="s">
        <v>3095</v>
      </c>
      <c r="E1089" s="4" t="s">
        <v>49</v>
      </c>
      <c r="F1089" s="27">
        <f t="shared" si="16"/>
        <v>2</v>
      </c>
      <c r="G1089" s="4" t="s">
        <v>366</v>
      </c>
    </row>
    <row r="1090" spans="1:7" ht="13.5" hidden="1">
      <c r="A1090" s="31">
        <v>1090</v>
      </c>
      <c r="B1090" s="122">
        <v>5998</v>
      </c>
      <c r="C1090" s="4" t="s">
        <v>2684</v>
      </c>
      <c r="D1090" s="4" t="s">
        <v>3096</v>
      </c>
      <c r="E1090" s="4" t="s">
        <v>49</v>
      </c>
      <c r="F1090" s="27">
        <f t="shared" si="16"/>
        <v>2</v>
      </c>
      <c r="G1090" s="4" t="s">
        <v>366</v>
      </c>
    </row>
    <row r="1091" spans="1:7" ht="13.5" hidden="1">
      <c r="A1091" s="31">
        <v>1091</v>
      </c>
      <c r="B1091" s="122">
        <v>5999</v>
      </c>
      <c r="C1091" s="4" t="s">
        <v>2685</v>
      </c>
      <c r="D1091" s="4" t="s">
        <v>3097</v>
      </c>
      <c r="E1091" s="4" t="s">
        <v>49</v>
      </c>
      <c r="F1091" s="27">
        <f t="shared" si="16"/>
        <v>2</v>
      </c>
      <c r="G1091" s="4" t="s">
        <v>366</v>
      </c>
    </row>
    <row r="1092" spans="1:7" ht="13.5" hidden="1">
      <c r="A1092" s="31">
        <v>1092</v>
      </c>
      <c r="B1092" s="122">
        <v>6000</v>
      </c>
      <c r="C1092" s="4" t="s">
        <v>2686</v>
      </c>
      <c r="D1092" s="4" t="s">
        <v>3098</v>
      </c>
      <c r="E1092" s="4" t="s">
        <v>49</v>
      </c>
      <c r="F1092" s="27">
        <f t="shared" si="16"/>
        <v>2</v>
      </c>
      <c r="G1092" s="4" t="s">
        <v>366</v>
      </c>
    </row>
    <row r="1093" spans="1:7" ht="13.5" hidden="1">
      <c r="A1093" s="31">
        <v>1093</v>
      </c>
      <c r="B1093" s="122">
        <v>6001</v>
      </c>
      <c r="C1093" s="4" t="s">
        <v>2687</v>
      </c>
      <c r="D1093" s="4" t="s">
        <v>3099</v>
      </c>
      <c r="E1093" s="4" t="s">
        <v>49</v>
      </c>
      <c r="F1093" s="27">
        <f t="shared" si="16"/>
        <v>2</v>
      </c>
      <c r="G1093" s="4" t="s">
        <v>366</v>
      </c>
    </row>
    <row r="1094" spans="1:7" ht="13.5" hidden="1">
      <c r="A1094" s="31">
        <v>1094</v>
      </c>
      <c r="B1094" s="122">
        <v>6002</v>
      </c>
      <c r="C1094" s="4" t="s">
        <v>2688</v>
      </c>
      <c r="D1094" s="4" t="s">
        <v>3100</v>
      </c>
      <c r="E1094" s="4" t="s">
        <v>49</v>
      </c>
      <c r="F1094" s="27">
        <f t="shared" si="16"/>
        <v>2</v>
      </c>
      <c r="G1094" s="4" t="s">
        <v>366</v>
      </c>
    </row>
    <row r="1095" spans="1:7" ht="13.5" hidden="1">
      <c r="A1095" s="31">
        <v>1095</v>
      </c>
      <c r="B1095" s="122">
        <v>6003</v>
      </c>
      <c r="C1095" s="4" t="s">
        <v>2689</v>
      </c>
      <c r="D1095" s="4" t="s">
        <v>3101</v>
      </c>
      <c r="E1095" s="4" t="s">
        <v>49</v>
      </c>
      <c r="F1095" s="27">
        <f t="shared" si="16"/>
        <v>2</v>
      </c>
      <c r="G1095" s="4" t="s">
        <v>366</v>
      </c>
    </row>
    <row r="1096" spans="1:7" ht="13.5" hidden="1">
      <c r="A1096" s="31">
        <v>1096</v>
      </c>
      <c r="B1096" s="122">
        <v>6004</v>
      </c>
      <c r="C1096" s="4" t="s">
        <v>2690</v>
      </c>
      <c r="D1096" s="4" t="s">
        <v>3102</v>
      </c>
      <c r="E1096" s="4" t="s">
        <v>49</v>
      </c>
      <c r="F1096" s="27">
        <f t="shared" si="16"/>
        <v>2</v>
      </c>
      <c r="G1096" s="4" t="s">
        <v>366</v>
      </c>
    </row>
    <row r="1097" spans="1:7" ht="13.5" hidden="1">
      <c r="A1097" s="31">
        <v>1097</v>
      </c>
      <c r="B1097" s="122">
        <v>6005</v>
      </c>
      <c r="C1097" s="4" t="s">
        <v>2691</v>
      </c>
      <c r="D1097" s="4" t="s">
        <v>3103</v>
      </c>
      <c r="E1097" s="4" t="s">
        <v>49</v>
      </c>
      <c r="F1097" s="27">
        <f t="shared" si="16"/>
        <v>2</v>
      </c>
      <c r="G1097" s="4" t="s">
        <v>366</v>
      </c>
    </row>
    <row r="1098" spans="1:7" ht="13.5" hidden="1">
      <c r="A1098" s="31">
        <v>1098</v>
      </c>
      <c r="B1098" s="122">
        <v>6006</v>
      </c>
      <c r="C1098" s="4" t="s">
        <v>2692</v>
      </c>
      <c r="D1098" s="4" t="s">
        <v>3104</v>
      </c>
      <c r="E1098" s="4" t="s">
        <v>49</v>
      </c>
      <c r="F1098" s="27">
        <f t="shared" si="16"/>
        <v>2</v>
      </c>
      <c r="G1098" s="4" t="s">
        <v>366</v>
      </c>
    </row>
    <row r="1099" spans="1:7" ht="13.5" hidden="1">
      <c r="A1099" s="31">
        <v>1099</v>
      </c>
      <c r="B1099" s="122">
        <v>6007</v>
      </c>
      <c r="C1099" s="4" t="s">
        <v>2693</v>
      </c>
      <c r="D1099" s="4" t="s">
        <v>3105</v>
      </c>
      <c r="E1099" s="4" t="s">
        <v>49</v>
      </c>
      <c r="F1099" s="27">
        <f t="shared" si="16"/>
        <v>2</v>
      </c>
      <c r="G1099" s="4" t="s">
        <v>366</v>
      </c>
    </row>
    <row r="1100" spans="1:7" ht="13.5" hidden="1">
      <c r="A1100" s="31">
        <v>1100</v>
      </c>
      <c r="B1100" s="122">
        <v>6008</v>
      </c>
      <c r="C1100" s="4" t="s">
        <v>2694</v>
      </c>
      <c r="D1100" s="4" t="s">
        <v>3106</v>
      </c>
      <c r="E1100" s="4" t="s">
        <v>49</v>
      </c>
      <c r="F1100" s="27">
        <f t="shared" si="16"/>
        <v>2</v>
      </c>
      <c r="G1100" s="4" t="s">
        <v>366</v>
      </c>
    </row>
    <row r="1101" spans="1:7" ht="13.5" hidden="1">
      <c r="A1101" s="31">
        <v>1101</v>
      </c>
      <c r="B1101" s="122">
        <v>6009</v>
      </c>
      <c r="C1101" s="4" t="s">
        <v>2695</v>
      </c>
      <c r="D1101" s="4" t="s">
        <v>3107</v>
      </c>
      <c r="E1101" s="4" t="s">
        <v>49</v>
      </c>
      <c r="F1101" s="27">
        <f t="shared" si="16"/>
        <v>2</v>
      </c>
      <c r="G1101" s="4" t="s">
        <v>366</v>
      </c>
    </row>
    <row r="1102" spans="1:7" ht="13.5" hidden="1">
      <c r="A1102" s="31">
        <v>1102</v>
      </c>
      <c r="B1102" s="122">
        <v>6010</v>
      </c>
      <c r="C1102" s="4" t="s">
        <v>2696</v>
      </c>
      <c r="D1102" s="4" t="s">
        <v>3108</v>
      </c>
      <c r="E1102" s="4" t="s">
        <v>49</v>
      </c>
      <c r="F1102" s="27">
        <f t="shared" si="16"/>
        <v>2</v>
      </c>
      <c r="G1102" s="4" t="s">
        <v>3188</v>
      </c>
    </row>
    <row r="1103" spans="1:7" ht="13.5" hidden="1">
      <c r="A1103" s="31">
        <v>1103</v>
      </c>
      <c r="B1103" s="122">
        <v>6011</v>
      </c>
      <c r="C1103" s="4" t="s">
        <v>2697</v>
      </c>
      <c r="D1103" s="4" t="s">
        <v>640</v>
      </c>
      <c r="E1103" s="4" t="s">
        <v>263</v>
      </c>
      <c r="F1103" s="27">
        <f t="shared" si="16"/>
        <v>2</v>
      </c>
      <c r="G1103" s="4" t="s">
        <v>285</v>
      </c>
    </row>
    <row r="1104" spans="1:7" ht="13.5" hidden="1">
      <c r="A1104" s="31">
        <v>1104</v>
      </c>
      <c r="B1104" s="122">
        <v>6012</v>
      </c>
      <c r="C1104" s="4" t="s">
        <v>2698</v>
      </c>
      <c r="D1104" s="4" t="s">
        <v>955</v>
      </c>
      <c r="E1104" s="4" t="s">
        <v>262</v>
      </c>
      <c r="F1104" s="27">
        <f t="shared" si="16"/>
        <v>1</v>
      </c>
      <c r="G1104" s="4" t="s">
        <v>285</v>
      </c>
    </row>
    <row r="1105" spans="1:7" ht="13.5" hidden="1">
      <c r="A1105" s="31">
        <v>1105</v>
      </c>
      <c r="B1105" s="122">
        <v>6013</v>
      </c>
      <c r="C1105" s="4" t="s">
        <v>2699</v>
      </c>
      <c r="D1105" s="4" t="s">
        <v>632</v>
      </c>
      <c r="E1105" s="4" t="s">
        <v>262</v>
      </c>
      <c r="F1105" s="27">
        <f t="shared" si="16"/>
        <v>1</v>
      </c>
      <c r="G1105" s="4" t="s">
        <v>285</v>
      </c>
    </row>
    <row r="1106" spans="1:7" ht="13.5" hidden="1">
      <c r="A1106" s="31">
        <v>1106</v>
      </c>
      <c r="B1106" s="122">
        <v>6014</v>
      </c>
      <c r="C1106" s="4" t="s">
        <v>2700</v>
      </c>
      <c r="D1106" s="4" t="s">
        <v>627</v>
      </c>
      <c r="E1106" s="4" t="s">
        <v>262</v>
      </c>
      <c r="F1106" s="27">
        <f t="shared" si="16"/>
        <v>1</v>
      </c>
      <c r="G1106" s="4" t="s">
        <v>285</v>
      </c>
    </row>
    <row r="1107" spans="1:7" ht="13.5" hidden="1">
      <c r="A1107" s="31">
        <v>1107</v>
      </c>
      <c r="B1107" s="122">
        <v>6015</v>
      </c>
      <c r="C1107" s="4" t="s">
        <v>2701</v>
      </c>
      <c r="D1107" s="4" t="s">
        <v>953</v>
      </c>
      <c r="E1107" s="4" t="s">
        <v>262</v>
      </c>
      <c r="F1107" s="27">
        <f t="shared" si="16"/>
        <v>1</v>
      </c>
      <c r="G1107" s="4" t="s">
        <v>285</v>
      </c>
    </row>
    <row r="1108" spans="1:7" ht="13.5" hidden="1">
      <c r="A1108" s="31">
        <v>1108</v>
      </c>
      <c r="B1108" s="122">
        <v>6016</v>
      </c>
      <c r="C1108" s="4" t="s">
        <v>2702</v>
      </c>
      <c r="D1108" s="4" t="s">
        <v>638</v>
      </c>
      <c r="E1108" s="4" t="s">
        <v>263</v>
      </c>
      <c r="F1108" s="27">
        <f t="shared" si="16"/>
        <v>2</v>
      </c>
      <c r="G1108" s="4" t="s">
        <v>285</v>
      </c>
    </row>
    <row r="1109" spans="1:7" ht="13.5" hidden="1">
      <c r="A1109" s="31">
        <v>1109</v>
      </c>
      <c r="B1109" s="122">
        <v>6017</v>
      </c>
      <c r="C1109" s="4" t="s">
        <v>2703</v>
      </c>
      <c r="D1109" s="4" t="s">
        <v>954</v>
      </c>
      <c r="E1109" s="4" t="s">
        <v>262</v>
      </c>
      <c r="F1109" s="27">
        <f t="shared" si="16"/>
        <v>1</v>
      </c>
      <c r="G1109" s="4" t="s">
        <v>285</v>
      </c>
    </row>
    <row r="1110" spans="1:7" ht="13.5" hidden="1">
      <c r="A1110" s="31">
        <v>1110</v>
      </c>
      <c r="B1110" s="122">
        <v>6018</v>
      </c>
      <c r="C1110" s="4" t="s">
        <v>2704</v>
      </c>
      <c r="D1110" s="4" t="s">
        <v>451</v>
      </c>
      <c r="E1110" s="4" t="s">
        <v>262</v>
      </c>
      <c r="F1110" s="27">
        <f t="shared" si="16"/>
        <v>1</v>
      </c>
      <c r="G1110" s="4" t="s">
        <v>285</v>
      </c>
    </row>
    <row r="1111" spans="1:7" ht="13.5" hidden="1">
      <c r="A1111" s="31">
        <v>1111</v>
      </c>
      <c r="B1111" s="122">
        <v>6019</v>
      </c>
      <c r="C1111" s="4" t="s">
        <v>2705</v>
      </c>
      <c r="D1111" s="4" t="s">
        <v>629</v>
      </c>
      <c r="E1111" s="4" t="s">
        <v>262</v>
      </c>
      <c r="F1111" s="27">
        <f t="shared" si="16"/>
        <v>1</v>
      </c>
      <c r="G1111" s="4" t="s">
        <v>285</v>
      </c>
    </row>
    <row r="1112" spans="1:7" ht="13.5" hidden="1">
      <c r="A1112" s="31">
        <v>1112</v>
      </c>
      <c r="B1112" s="122">
        <v>6020</v>
      </c>
      <c r="C1112" s="4" t="s">
        <v>2706</v>
      </c>
      <c r="D1112" s="4" t="s">
        <v>630</v>
      </c>
      <c r="E1112" s="4" t="s">
        <v>262</v>
      </c>
      <c r="F1112" s="27">
        <f t="shared" si="16"/>
        <v>1</v>
      </c>
      <c r="G1112" s="4" t="s">
        <v>285</v>
      </c>
    </row>
    <row r="1113" spans="1:7" ht="13.5" hidden="1">
      <c r="A1113" s="31">
        <v>1113</v>
      </c>
      <c r="B1113" s="122">
        <v>6021</v>
      </c>
      <c r="C1113" s="4" t="s">
        <v>2707</v>
      </c>
      <c r="D1113" s="4" t="s">
        <v>956</v>
      </c>
      <c r="E1113" s="4" t="s">
        <v>262</v>
      </c>
      <c r="F1113" s="27">
        <f t="shared" si="16"/>
        <v>1</v>
      </c>
      <c r="G1113" s="4" t="s">
        <v>285</v>
      </c>
    </row>
    <row r="1114" spans="1:7" ht="13.5" hidden="1">
      <c r="A1114" s="31">
        <v>1114</v>
      </c>
      <c r="B1114" s="122">
        <v>6022</v>
      </c>
      <c r="C1114" s="4" t="s">
        <v>2708</v>
      </c>
      <c r="D1114" s="4" t="s">
        <v>957</v>
      </c>
      <c r="E1114" s="4" t="s">
        <v>262</v>
      </c>
      <c r="F1114" s="27">
        <f t="shared" si="16"/>
        <v>1</v>
      </c>
      <c r="G1114" s="4" t="s">
        <v>285</v>
      </c>
    </row>
    <row r="1115" spans="1:7" ht="13.5" hidden="1">
      <c r="A1115" s="31">
        <v>1115</v>
      </c>
      <c r="B1115" s="122">
        <v>6023</v>
      </c>
      <c r="C1115" s="4" t="s">
        <v>2709</v>
      </c>
      <c r="D1115" s="4" t="s">
        <v>631</v>
      </c>
      <c r="E1115" s="4" t="s">
        <v>262</v>
      </c>
      <c r="F1115" s="27">
        <f t="shared" si="16"/>
        <v>1</v>
      </c>
      <c r="G1115" s="4" t="s">
        <v>285</v>
      </c>
    </row>
    <row r="1116" spans="1:7" ht="13.5" hidden="1">
      <c r="A1116" s="31">
        <v>1116</v>
      </c>
      <c r="B1116" s="122">
        <v>6024</v>
      </c>
      <c r="C1116" s="4" t="s">
        <v>2710</v>
      </c>
      <c r="D1116" s="4" t="s">
        <v>639</v>
      </c>
      <c r="E1116" s="4" t="s">
        <v>263</v>
      </c>
      <c r="F1116" s="27">
        <f t="shared" si="16"/>
        <v>2</v>
      </c>
      <c r="G1116" s="4" t="s">
        <v>285</v>
      </c>
    </row>
    <row r="1117" spans="1:7" ht="13.5" hidden="1">
      <c r="A1117" s="31">
        <v>1117</v>
      </c>
      <c r="B1117" s="122">
        <v>6025</v>
      </c>
      <c r="C1117" s="4" t="s">
        <v>2711</v>
      </c>
      <c r="D1117" s="4" t="s">
        <v>628</v>
      </c>
      <c r="E1117" s="4" t="s">
        <v>262</v>
      </c>
      <c r="F1117" s="27">
        <f t="shared" si="16"/>
        <v>1</v>
      </c>
      <c r="G1117" s="4" t="s">
        <v>285</v>
      </c>
    </row>
    <row r="1118" spans="1:7" ht="13.5" hidden="1">
      <c r="A1118" s="31">
        <v>1118</v>
      </c>
      <c r="B1118" s="122">
        <v>6026</v>
      </c>
      <c r="C1118" s="4" t="s">
        <v>2712</v>
      </c>
      <c r="D1118" s="4" t="s">
        <v>3109</v>
      </c>
      <c r="E1118" s="4" t="s">
        <v>262</v>
      </c>
      <c r="F1118" s="27">
        <f t="shared" si="16"/>
        <v>1</v>
      </c>
      <c r="G1118" s="4" t="s">
        <v>285</v>
      </c>
    </row>
    <row r="1119" spans="1:7" ht="13.5" hidden="1">
      <c r="A1119" s="31">
        <v>1119</v>
      </c>
      <c r="B1119" s="122">
        <v>6027</v>
      </c>
      <c r="C1119" s="4" t="s">
        <v>2713</v>
      </c>
      <c r="D1119" s="4" t="s">
        <v>3110</v>
      </c>
      <c r="E1119" s="4" t="s">
        <v>262</v>
      </c>
      <c r="F1119" s="27">
        <f t="shared" si="16"/>
        <v>1</v>
      </c>
      <c r="G1119" s="4" t="s">
        <v>285</v>
      </c>
    </row>
    <row r="1120" spans="1:7" ht="13.5" hidden="1">
      <c r="A1120" s="31">
        <v>1120</v>
      </c>
      <c r="B1120" s="122">
        <v>6028</v>
      </c>
      <c r="C1120" s="4" t="s">
        <v>2714</v>
      </c>
      <c r="D1120" s="4" t="s">
        <v>3111</v>
      </c>
      <c r="E1120" s="4" t="s">
        <v>262</v>
      </c>
      <c r="F1120" s="27">
        <f t="shared" si="16"/>
        <v>1</v>
      </c>
      <c r="G1120" s="4" t="s">
        <v>285</v>
      </c>
    </row>
    <row r="1121" spans="1:7" ht="13.5" hidden="1">
      <c r="A1121" s="31">
        <v>1121</v>
      </c>
      <c r="B1121" s="122">
        <v>6029</v>
      </c>
      <c r="C1121" s="4" t="s">
        <v>2715</v>
      </c>
      <c r="D1121" s="4" t="s">
        <v>3112</v>
      </c>
      <c r="E1121" s="4" t="s">
        <v>262</v>
      </c>
      <c r="F1121" s="27">
        <f t="shared" si="16"/>
        <v>1</v>
      </c>
      <c r="G1121" s="4" t="s">
        <v>285</v>
      </c>
    </row>
    <row r="1122" spans="1:7" ht="13.5" hidden="1">
      <c r="A1122" s="31">
        <v>1122</v>
      </c>
      <c r="B1122" s="122">
        <v>6030</v>
      </c>
      <c r="C1122" s="4" t="s">
        <v>2716</v>
      </c>
      <c r="D1122" s="4" t="s">
        <v>3113</v>
      </c>
      <c r="E1122" s="4" t="s">
        <v>262</v>
      </c>
      <c r="F1122" s="27">
        <f t="shared" si="16"/>
        <v>1</v>
      </c>
      <c r="G1122" s="4" t="s">
        <v>285</v>
      </c>
    </row>
    <row r="1123" spans="1:7" ht="13.5" hidden="1">
      <c r="A1123" s="31">
        <v>1123</v>
      </c>
      <c r="B1123" s="122">
        <v>6031</v>
      </c>
      <c r="C1123" s="4" t="s">
        <v>2717</v>
      </c>
      <c r="D1123" s="4" t="s">
        <v>3114</v>
      </c>
      <c r="E1123" s="4" t="s">
        <v>262</v>
      </c>
      <c r="F1123" s="27">
        <f t="shared" si="16"/>
        <v>1</v>
      </c>
      <c r="G1123" s="4" t="s">
        <v>285</v>
      </c>
    </row>
    <row r="1124" spans="1:7" ht="13.5" hidden="1">
      <c r="A1124" s="31">
        <v>1124</v>
      </c>
      <c r="B1124" s="122">
        <v>6032</v>
      </c>
      <c r="C1124" s="4" t="s">
        <v>2718</v>
      </c>
      <c r="D1124" s="4" t="s">
        <v>3115</v>
      </c>
      <c r="E1124" s="4" t="s">
        <v>262</v>
      </c>
      <c r="F1124" s="27">
        <f t="shared" si="16"/>
        <v>1</v>
      </c>
      <c r="G1124" s="4" t="s">
        <v>285</v>
      </c>
    </row>
    <row r="1125" spans="1:7" ht="13.5" hidden="1">
      <c r="A1125" s="31">
        <v>1125</v>
      </c>
      <c r="B1125" s="122">
        <v>6033</v>
      </c>
      <c r="C1125" s="4" t="s">
        <v>2719</v>
      </c>
      <c r="D1125" s="4" t="s">
        <v>3116</v>
      </c>
      <c r="E1125" s="4" t="s">
        <v>262</v>
      </c>
      <c r="F1125" s="27">
        <f t="shared" si="16"/>
        <v>1</v>
      </c>
      <c r="G1125" s="4" t="s">
        <v>285</v>
      </c>
    </row>
    <row r="1126" spans="1:7" ht="13.5" hidden="1">
      <c r="A1126" s="31">
        <v>1126</v>
      </c>
      <c r="B1126" s="122">
        <v>6034</v>
      </c>
      <c r="C1126" s="4" t="s">
        <v>2720</v>
      </c>
      <c r="D1126" s="4" t="s">
        <v>3117</v>
      </c>
      <c r="E1126" s="4" t="s">
        <v>262</v>
      </c>
      <c r="F1126" s="27">
        <f t="shared" si="16"/>
        <v>1</v>
      </c>
      <c r="G1126" s="4" t="s">
        <v>285</v>
      </c>
    </row>
    <row r="1127" spans="1:7" ht="13.5" hidden="1">
      <c r="A1127" s="31">
        <v>1127</v>
      </c>
      <c r="B1127" s="122">
        <v>6035</v>
      </c>
      <c r="C1127" s="4" t="s">
        <v>2721</v>
      </c>
      <c r="D1127" s="4" t="s">
        <v>3118</v>
      </c>
      <c r="E1127" s="4" t="s">
        <v>262</v>
      </c>
      <c r="F1127" s="27">
        <f t="shared" si="16"/>
        <v>1</v>
      </c>
      <c r="G1127" s="4" t="s">
        <v>285</v>
      </c>
    </row>
    <row r="1128" spans="1:7" ht="13.5" hidden="1">
      <c r="A1128" s="31">
        <v>1128</v>
      </c>
      <c r="B1128" s="122">
        <v>6036</v>
      </c>
      <c r="C1128" s="4" t="s">
        <v>2722</v>
      </c>
      <c r="D1128" s="4" t="s">
        <v>3119</v>
      </c>
      <c r="E1128" s="4" t="s">
        <v>262</v>
      </c>
      <c r="F1128" s="27">
        <f t="shared" si="16"/>
        <v>1</v>
      </c>
      <c r="G1128" s="4" t="s">
        <v>285</v>
      </c>
    </row>
    <row r="1129" spans="1:7" ht="13.5" hidden="1">
      <c r="A1129" s="31">
        <v>1129</v>
      </c>
      <c r="B1129" s="122">
        <v>6037</v>
      </c>
      <c r="C1129" s="4" t="s">
        <v>2723</v>
      </c>
      <c r="D1129" s="4" t="s">
        <v>3120</v>
      </c>
      <c r="E1129" s="4" t="s">
        <v>263</v>
      </c>
      <c r="F1129" s="27">
        <f t="shared" si="16"/>
        <v>2</v>
      </c>
      <c r="G1129" s="4" t="s">
        <v>285</v>
      </c>
    </row>
    <row r="1130" spans="1:7" ht="13.5" hidden="1">
      <c r="A1130" s="31">
        <v>1130</v>
      </c>
      <c r="B1130" s="122">
        <v>6038</v>
      </c>
      <c r="C1130" s="4" t="s">
        <v>2724</v>
      </c>
      <c r="D1130" s="4" t="s">
        <v>3121</v>
      </c>
      <c r="E1130" s="4" t="s">
        <v>263</v>
      </c>
      <c r="F1130" s="27">
        <f t="shared" si="16"/>
        <v>2</v>
      </c>
      <c r="G1130" s="4" t="s">
        <v>285</v>
      </c>
    </row>
    <row r="1131" spans="1:7" ht="13.5" hidden="1">
      <c r="A1131" s="31">
        <v>1131</v>
      </c>
      <c r="B1131" s="122">
        <v>6039</v>
      </c>
      <c r="C1131" s="4" t="s">
        <v>2725</v>
      </c>
      <c r="D1131" s="4" t="s">
        <v>648</v>
      </c>
      <c r="E1131" s="4" t="s">
        <v>53</v>
      </c>
      <c r="F1131" s="27">
        <f t="shared" si="16"/>
        <v>1</v>
      </c>
      <c r="G1131" s="4" t="s">
        <v>290</v>
      </c>
    </row>
    <row r="1132" spans="1:7" ht="13.5" hidden="1">
      <c r="A1132" s="31">
        <v>1132</v>
      </c>
      <c r="B1132" s="122">
        <v>6040</v>
      </c>
      <c r="C1132" s="4" t="s">
        <v>2726</v>
      </c>
      <c r="D1132" s="4" t="s">
        <v>645</v>
      </c>
      <c r="E1132" s="4" t="s">
        <v>53</v>
      </c>
      <c r="F1132" s="27">
        <f t="shared" si="16"/>
        <v>1</v>
      </c>
      <c r="G1132" s="4" t="s">
        <v>290</v>
      </c>
    </row>
    <row r="1133" spans="1:7" ht="13.5" hidden="1">
      <c r="A1133" s="31">
        <v>1133</v>
      </c>
      <c r="B1133" s="122">
        <v>6041</v>
      </c>
      <c r="C1133" s="4" t="s">
        <v>2727</v>
      </c>
      <c r="D1133" s="4" t="s">
        <v>647</v>
      </c>
      <c r="E1133" s="4" t="s">
        <v>53</v>
      </c>
      <c r="F1133" s="27">
        <f t="shared" si="16"/>
        <v>1</v>
      </c>
      <c r="G1133" s="4" t="s">
        <v>290</v>
      </c>
    </row>
    <row r="1134" spans="1:7" ht="13.5" hidden="1">
      <c r="A1134" s="31">
        <v>1134</v>
      </c>
      <c r="B1134" s="122">
        <v>6042</v>
      </c>
      <c r="C1134" s="4" t="s">
        <v>2728</v>
      </c>
      <c r="D1134" s="4" t="s">
        <v>646</v>
      </c>
      <c r="E1134" s="4" t="s">
        <v>53</v>
      </c>
      <c r="F1134" s="27">
        <f t="shared" si="16"/>
        <v>1</v>
      </c>
      <c r="G1134" s="4" t="s">
        <v>290</v>
      </c>
    </row>
    <row r="1135" spans="1:7" ht="13.5" hidden="1">
      <c r="A1135" s="31">
        <v>1135</v>
      </c>
      <c r="B1135" s="122">
        <v>6043</v>
      </c>
      <c r="C1135" s="4" t="s">
        <v>2729</v>
      </c>
      <c r="D1135" s="4" t="s">
        <v>655</v>
      </c>
      <c r="E1135" s="4" t="s">
        <v>49</v>
      </c>
      <c r="F1135" s="27">
        <f t="shared" si="16"/>
        <v>2</v>
      </c>
      <c r="G1135" s="4" t="s">
        <v>290</v>
      </c>
    </row>
    <row r="1136" spans="1:7" ht="13.5" hidden="1">
      <c r="A1136" s="31">
        <v>1136</v>
      </c>
      <c r="B1136" s="122">
        <v>6044</v>
      </c>
      <c r="C1136" s="4" t="s">
        <v>2730</v>
      </c>
      <c r="D1136" s="4" t="s">
        <v>654</v>
      </c>
      <c r="E1136" s="4" t="s">
        <v>49</v>
      </c>
      <c r="F1136" s="27">
        <f t="shared" si="16"/>
        <v>2</v>
      </c>
      <c r="G1136" s="4" t="s">
        <v>290</v>
      </c>
    </row>
    <row r="1137" spans="1:7" ht="13.5" hidden="1">
      <c r="A1137" s="31">
        <v>1137</v>
      </c>
      <c r="B1137" s="122">
        <v>6045</v>
      </c>
      <c r="C1137" s="4" t="s">
        <v>2731</v>
      </c>
      <c r="D1137" s="4" t="s">
        <v>651</v>
      </c>
      <c r="E1137" s="4" t="s">
        <v>49</v>
      </c>
      <c r="F1137" s="27">
        <f t="shared" si="16"/>
        <v>2</v>
      </c>
      <c r="G1137" s="4" t="s">
        <v>290</v>
      </c>
    </row>
    <row r="1138" spans="1:7" ht="13.5" hidden="1">
      <c r="A1138" s="31">
        <v>1138</v>
      </c>
      <c r="B1138" s="122">
        <v>6046</v>
      </c>
      <c r="C1138" s="4" t="s">
        <v>2732</v>
      </c>
      <c r="D1138" s="4" t="s">
        <v>652</v>
      </c>
      <c r="E1138" s="4" t="s">
        <v>49</v>
      </c>
      <c r="F1138" s="27">
        <f t="shared" si="16"/>
        <v>2</v>
      </c>
      <c r="G1138" s="4" t="s">
        <v>290</v>
      </c>
    </row>
    <row r="1139" spans="1:7" ht="13.5" hidden="1">
      <c r="A1139" s="31">
        <v>1139</v>
      </c>
      <c r="B1139" s="122">
        <v>6047</v>
      </c>
      <c r="C1139" s="4" t="s">
        <v>2733</v>
      </c>
      <c r="D1139" s="4" t="s">
        <v>650</v>
      </c>
      <c r="E1139" s="4" t="s">
        <v>49</v>
      </c>
      <c r="F1139" s="27">
        <f t="shared" si="16"/>
        <v>2</v>
      </c>
      <c r="G1139" s="4" t="s">
        <v>290</v>
      </c>
    </row>
    <row r="1140" spans="1:7" ht="13.5" hidden="1">
      <c r="A1140" s="31">
        <v>1140</v>
      </c>
      <c r="B1140" s="122">
        <v>6048</v>
      </c>
      <c r="C1140" s="4" t="s">
        <v>2734</v>
      </c>
      <c r="D1140" s="4" t="s">
        <v>653</v>
      </c>
      <c r="E1140" s="4" t="s">
        <v>49</v>
      </c>
      <c r="F1140" s="27">
        <f t="shared" si="16"/>
        <v>2</v>
      </c>
      <c r="G1140" s="4" t="s">
        <v>290</v>
      </c>
    </row>
    <row r="1141" spans="1:7" ht="13.5" hidden="1">
      <c r="A1141" s="31">
        <v>1141</v>
      </c>
      <c r="B1141" s="122">
        <v>6049</v>
      </c>
      <c r="C1141" s="4" t="s">
        <v>2735</v>
      </c>
      <c r="D1141" s="4" t="s">
        <v>958</v>
      </c>
      <c r="E1141" s="4" t="s">
        <v>53</v>
      </c>
      <c r="F1141" s="27">
        <f aca="true" t="shared" si="17" ref="F1141:F1153">IF(E1141="男",1,2)</f>
        <v>1</v>
      </c>
      <c r="G1141" s="4" t="s">
        <v>290</v>
      </c>
    </row>
    <row r="1142" spans="1:7" ht="13.5" hidden="1">
      <c r="A1142" s="31">
        <v>1142</v>
      </c>
      <c r="B1142" s="122">
        <v>6050</v>
      </c>
      <c r="C1142" s="4" t="s">
        <v>2736</v>
      </c>
      <c r="D1142" s="4" t="s">
        <v>969</v>
      </c>
      <c r="E1142" s="4" t="s">
        <v>53</v>
      </c>
      <c r="F1142" s="27">
        <f t="shared" si="17"/>
        <v>1</v>
      </c>
      <c r="G1142" s="4" t="s">
        <v>290</v>
      </c>
    </row>
    <row r="1143" spans="1:7" ht="13.5" hidden="1">
      <c r="A1143" s="31">
        <v>1143</v>
      </c>
      <c r="B1143" s="122">
        <v>6051</v>
      </c>
      <c r="C1143" s="4" t="s">
        <v>2737</v>
      </c>
      <c r="D1143" s="4" t="s">
        <v>967</v>
      </c>
      <c r="E1143" s="4" t="s">
        <v>53</v>
      </c>
      <c r="F1143" s="27">
        <f t="shared" si="17"/>
        <v>1</v>
      </c>
      <c r="G1143" s="4" t="s">
        <v>290</v>
      </c>
    </row>
    <row r="1144" spans="1:7" ht="13.5" hidden="1">
      <c r="A1144" s="31">
        <v>1144</v>
      </c>
      <c r="B1144" s="122">
        <v>6052</v>
      </c>
      <c r="C1144" s="4" t="s">
        <v>2738</v>
      </c>
      <c r="D1144" s="4" t="s">
        <v>962</v>
      </c>
      <c r="E1144" s="4" t="s">
        <v>53</v>
      </c>
      <c r="F1144" s="27">
        <f t="shared" si="17"/>
        <v>1</v>
      </c>
      <c r="G1144" s="4" t="s">
        <v>290</v>
      </c>
    </row>
    <row r="1145" spans="1:7" ht="13.5" hidden="1">
      <c r="A1145" s="31">
        <v>1145</v>
      </c>
      <c r="B1145" s="122">
        <v>6053</v>
      </c>
      <c r="C1145" s="4" t="s">
        <v>2739</v>
      </c>
      <c r="D1145" s="4" t="s">
        <v>959</v>
      </c>
      <c r="E1145" s="4" t="s">
        <v>53</v>
      </c>
      <c r="F1145" s="27">
        <f t="shared" si="17"/>
        <v>1</v>
      </c>
      <c r="G1145" s="4" t="s">
        <v>290</v>
      </c>
    </row>
    <row r="1146" spans="1:7" ht="13.5" hidden="1">
      <c r="A1146" s="31">
        <v>1146</v>
      </c>
      <c r="B1146" s="122">
        <v>6054</v>
      </c>
      <c r="C1146" s="4" t="s">
        <v>2740</v>
      </c>
      <c r="D1146" s="4" t="s">
        <v>960</v>
      </c>
      <c r="E1146" s="4" t="s">
        <v>53</v>
      </c>
      <c r="F1146" s="27">
        <f t="shared" si="17"/>
        <v>1</v>
      </c>
      <c r="G1146" s="4" t="s">
        <v>290</v>
      </c>
    </row>
    <row r="1147" spans="1:7" ht="13.5" hidden="1">
      <c r="A1147" s="31">
        <v>1147</v>
      </c>
      <c r="B1147" s="122">
        <v>6055</v>
      </c>
      <c r="C1147" s="4" t="s">
        <v>2741</v>
      </c>
      <c r="D1147" s="4" t="s">
        <v>963</v>
      </c>
      <c r="E1147" s="4" t="s">
        <v>53</v>
      </c>
      <c r="F1147" s="27">
        <f t="shared" si="17"/>
        <v>1</v>
      </c>
      <c r="G1147" s="4" t="s">
        <v>290</v>
      </c>
    </row>
    <row r="1148" spans="1:7" ht="13.5" hidden="1">
      <c r="A1148" s="31">
        <v>1148</v>
      </c>
      <c r="B1148" s="122">
        <v>6056</v>
      </c>
      <c r="C1148" s="4" t="s">
        <v>2742</v>
      </c>
      <c r="D1148" s="4" t="s">
        <v>964</v>
      </c>
      <c r="E1148" s="4" t="s">
        <v>53</v>
      </c>
      <c r="F1148" s="27">
        <f t="shared" si="17"/>
        <v>1</v>
      </c>
      <c r="G1148" s="4" t="s">
        <v>290</v>
      </c>
    </row>
    <row r="1149" spans="1:7" ht="13.5" hidden="1">
      <c r="A1149" s="31">
        <v>1149</v>
      </c>
      <c r="B1149" s="122">
        <v>6057</v>
      </c>
      <c r="C1149" s="4" t="s">
        <v>2743</v>
      </c>
      <c r="D1149" s="4" t="s">
        <v>965</v>
      </c>
      <c r="E1149" s="4" t="s">
        <v>53</v>
      </c>
      <c r="F1149" s="27">
        <f t="shared" si="17"/>
        <v>1</v>
      </c>
      <c r="G1149" s="4" t="s">
        <v>290</v>
      </c>
    </row>
    <row r="1150" spans="1:7" ht="13.5" hidden="1">
      <c r="A1150" s="31">
        <v>1150</v>
      </c>
      <c r="B1150" s="122">
        <v>6058</v>
      </c>
      <c r="C1150" s="4" t="s">
        <v>2744</v>
      </c>
      <c r="D1150" s="4" t="s">
        <v>966</v>
      </c>
      <c r="E1150" s="4" t="s">
        <v>53</v>
      </c>
      <c r="F1150" s="27">
        <f t="shared" si="17"/>
        <v>1</v>
      </c>
      <c r="G1150" s="4" t="s">
        <v>290</v>
      </c>
    </row>
    <row r="1151" spans="1:7" ht="13.5" hidden="1">
      <c r="A1151" s="31">
        <v>1151</v>
      </c>
      <c r="B1151" s="122">
        <v>6059</v>
      </c>
      <c r="C1151" s="4" t="s">
        <v>2745</v>
      </c>
      <c r="D1151" s="4" t="s">
        <v>961</v>
      </c>
      <c r="E1151" s="4" t="s">
        <v>53</v>
      </c>
      <c r="F1151" s="27">
        <f t="shared" si="17"/>
        <v>1</v>
      </c>
      <c r="G1151" s="4" t="s">
        <v>290</v>
      </c>
    </row>
    <row r="1152" spans="1:7" ht="13.5" hidden="1">
      <c r="A1152" s="31">
        <v>1152</v>
      </c>
      <c r="B1152" s="122">
        <v>6060</v>
      </c>
      <c r="C1152" s="4" t="s">
        <v>2746</v>
      </c>
      <c r="D1152" s="4" t="s">
        <v>968</v>
      </c>
      <c r="E1152" s="4" t="s">
        <v>53</v>
      </c>
      <c r="F1152" s="27">
        <f t="shared" si="17"/>
        <v>1</v>
      </c>
      <c r="G1152" s="4" t="s">
        <v>290</v>
      </c>
    </row>
    <row r="1153" spans="1:7" ht="13.5" hidden="1">
      <c r="A1153" s="31">
        <v>1153</v>
      </c>
      <c r="B1153" s="122">
        <v>6061</v>
      </c>
      <c r="C1153" s="4" t="s">
        <v>2747</v>
      </c>
      <c r="D1153" s="4" t="s">
        <v>972</v>
      </c>
      <c r="E1153" s="4" t="s">
        <v>49</v>
      </c>
      <c r="F1153" s="27">
        <f t="shared" si="17"/>
        <v>2</v>
      </c>
      <c r="G1153" s="4" t="s">
        <v>290</v>
      </c>
    </row>
    <row r="1154" spans="1:7" ht="13.5" hidden="1">
      <c r="A1154" s="31">
        <v>1154</v>
      </c>
      <c r="B1154" s="136">
        <v>6062</v>
      </c>
      <c r="C1154" s="44" t="s">
        <v>2748</v>
      </c>
      <c r="D1154" s="44" t="s">
        <v>970</v>
      </c>
      <c r="E1154" s="44" t="s">
        <v>49</v>
      </c>
      <c r="F1154" s="50">
        <f>IF(E1154="","",IF(E1154="男",1,IF(E1154="女",2,"ダメ！")))</f>
        <v>2</v>
      </c>
      <c r="G1154" s="44" t="s">
        <v>290</v>
      </c>
    </row>
    <row r="1155" spans="1:7" ht="13.5" hidden="1">
      <c r="A1155" s="31">
        <v>1155</v>
      </c>
      <c r="B1155" s="136">
        <v>6063</v>
      </c>
      <c r="C1155" s="44" t="s">
        <v>2749</v>
      </c>
      <c r="D1155" s="44" t="s">
        <v>971</v>
      </c>
      <c r="E1155" s="44" t="s">
        <v>49</v>
      </c>
      <c r="F1155" s="50">
        <f aca="true" t="shared" si="18" ref="F1155:F1178">IF(E1155="","",IF(E1155="男",1,IF(E1155="女",2,"ダメ！")))</f>
        <v>2</v>
      </c>
      <c r="G1155" s="44" t="s">
        <v>290</v>
      </c>
    </row>
    <row r="1156" spans="1:7" ht="13.5" hidden="1">
      <c r="A1156" s="31">
        <v>1156</v>
      </c>
      <c r="B1156" s="136">
        <v>6064</v>
      </c>
      <c r="C1156" s="44" t="s">
        <v>2750</v>
      </c>
      <c r="D1156" s="44" t="s">
        <v>3122</v>
      </c>
      <c r="E1156" s="44" t="s">
        <v>49</v>
      </c>
      <c r="F1156" s="50">
        <f t="shared" si="18"/>
        <v>2</v>
      </c>
      <c r="G1156" s="44" t="s">
        <v>290</v>
      </c>
    </row>
    <row r="1157" spans="1:7" ht="13.5" hidden="1">
      <c r="A1157" s="31">
        <v>1157</v>
      </c>
      <c r="B1157" s="136">
        <v>6065</v>
      </c>
      <c r="C1157" s="44" t="s">
        <v>2751</v>
      </c>
      <c r="D1157" s="44" t="s">
        <v>3123</v>
      </c>
      <c r="E1157" s="44" t="s">
        <v>53</v>
      </c>
      <c r="F1157" s="50">
        <f t="shared" si="18"/>
        <v>1</v>
      </c>
      <c r="G1157" s="44" t="s">
        <v>290</v>
      </c>
    </row>
    <row r="1158" spans="1:7" ht="13.5" hidden="1">
      <c r="A1158" s="31">
        <v>1158</v>
      </c>
      <c r="B1158" s="136">
        <v>6066</v>
      </c>
      <c r="C1158" s="44" t="s">
        <v>2752</v>
      </c>
      <c r="D1158" s="44" t="s">
        <v>3124</v>
      </c>
      <c r="E1158" s="44" t="s">
        <v>53</v>
      </c>
      <c r="F1158" s="50">
        <f t="shared" si="18"/>
        <v>1</v>
      </c>
      <c r="G1158" s="44" t="s">
        <v>290</v>
      </c>
    </row>
    <row r="1159" spans="1:7" ht="13.5" hidden="1">
      <c r="A1159" s="31">
        <v>1159</v>
      </c>
      <c r="B1159" s="136">
        <v>6067</v>
      </c>
      <c r="C1159" s="44" t="s">
        <v>2753</v>
      </c>
      <c r="D1159" s="44" t="s">
        <v>3125</v>
      </c>
      <c r="E1159" s="44" t="s">
        <v>53</v>
      </c>
      <c r="F1159" s="50">
        <f t="shared" si="18"/>
        <v>1</v>
      </c>
      <c r="G1159" s="44" t="s">
        <v>290</v>
      </c>
    </row>
    <row r="1160" spans="1:7" ht="13.5" hidden="1">
      <c r="A1160" s="31">
        <v>1160</v>
      </c>
      <c r="B1160" s="136">
        <v>6068</v>
      </c>
      <c r="C1160" s="44" t="s">
        <v>2754</v>
      </c>
      <c r="D1160" s="44" t="s">
        <v>3126</v>
      </c>
      <c r="E1160" s="44" t="s">
        <v>53</v>
      </c>
      <c r="F1160" s="50">
        <f t="shared" si="18"/>
        <v>1</v>
      </c>
      <c r="G1160" s="44" t="s">
        <v>290</v>
      </c>
    </row>
    <row r="1161" spans="1:7" ht="13.5" hidden="1">
      <c r="A1161" s="31">
        <v>1161</v>
      </c>
      <c r="B1161" s="136">
        <v>6069</v>
      </c>
      <c r="C1161" s="44" t="s">
        <v>2755</v>
      </c>
      <c r="D1161" s="44" t="s">
        <v>3127</v>
      </c>
      <c r="E1161" s="44" t="s">
        <v>53</v>
      </c>
      <c r="F1161" s="50">
        <f t="shared" si="18"/>
        <v>1</v>
      </c>
      <c r="G1161" s="44" t="s">
        <v>290</v>
      </c>
    </row>
    <row r="1162" spans="1:7" ht="13.5" hidden="1">
      <c r="A1162" s="31">
        <v>1162</v>
      </c>
      <c r="B1162" s="136">
        <v>6070</v>
      </c>
      <c r="C1162" s="44" t="s">
        <v>2756</v>
      </c>
      <c r="D1162" s="44" t="s">
        <v>3128</v>
      </c>
      <c r="E1162" s="44" t="s">
        <v>53</v>
      </c>
      <c r="F1162" s="50">
        <f t="shared" si="18"/>
        <v>1</v>
      </c>
      <c r="G1162" s="44" t="s">
        <v>290</v>
      </c>
    </row>
    <row r="1163" spans="1:7" ht="13.5" hidden="1">
      <c r="A1163" s="31">
        <v>1163</v>
      </c>
      <c r="B1163" s="136">
        <v>6071</v>
      </c>
      <c r="C1163" s="44" t="s">
        <v>2757</v>
      </c>
      <c r="D1163" s="44" t="s">
        <v>3129</v>
      </c>
      <c r="E1163" s="44" t="s">
        <v>53</v>
      </c>
      <c r="F1163" s="50">
        <f t="shared" si="18"/>
        <v>1</v>
      </c>
      <c r="G1163" s="44" t="s">
        <v>290</v>
      </c>
    </row>
    <row r="1164" spans="1:7" ht="13.5" hidden="1">
      <c r="A1164" s="31">
        <v>1164</v>
      </c>
      <c r="B1164" s="136">
        <v>6072</v>
      </c>
      <c r="C1164" s="44" t="s">
        <v>2758</v>
      </c>
      <c r="D1164" s="44" t="s">
        <v>905</v>
      </c>
      <c r="E1164" s="44" t="s">
        <v>53</v>
      </c>
      <c r="F1164" s="50">
        <f t="shared" si="18"/>
        <v>1</v>
      </c>
      <c r="G1164" s="44" t="s">
        <v>290</v>
      </c>
    </row>
    <row r="1165" spans="1:7" ht="13.5" hidden="1">
      <c r="A1165" s="31">
        <v>1165</v>
      </c>
      <c r="B1165" s="136">
        <v>6073</v>
      </c>
      <c r="C1165" s="44" t="s">
        <v>2759</v>
      </c>
      <c r="D1165" s="44" t="s">
        <v>3130</v>
      </c>
      <c r="E1165" s="44" t="s">
        <v>53</v>
      </c>
      <c r="F1165" s="50">
        <f t="shared" si="18"/>
        <v>1</v>
      </c>
      <c r="G1165" s="44" t="s">
        <v>290</v>
      </c>
    </row>
    <row r="1166" spans="1:7" ht="13.5" hidden="1">
      <c r="A1166" s="31">
        <v>1166</v>
      </c>
      <c r="B1166" s="136">
        <v>6074</v>
      </c>
      <c r="C1166" s="44" t="s">
        <v>2760</v>
      </c>
      <c r="D1166" s="44" t="s">
        <v>3131</v>
      </c>
      <c r="E1166" s="44" t="s">
        <v>53</v>
      </c>
      <c r="F1166" s="50">
        <f t="shared" si="18"/>
        <v>1</v>
      </c>
      <c r="G1166" s="44" t="s">
        <v>290</v>
      </c>
    </row>
    <row r="1167" spans="1:7" ht="13.5" hidden="1">
      <c r="A1167" s="31">
        <v>1167</v>
      </c>
      <c r="B1167" s="136">
        <v>6075</v>
      </c>
      <c r="C1167" s="44" t="s">
        <v>2761</v>
      </c>
      <c r="D1167" s="44" t="s">
        <v>3132</v>
      </c>
      <c r="E1167" s="44" t="s">
        <v>53</v>
      </c>
      <c r="F1167" s="50">
        <f t="shared" si="18"/>
        <v>1</v>
      </c>
      <c r="G1167" s="44" t="s">
        <v>290</v>
      </c>
    </row>
    <row r="1168" spans="1:7" ht="13.5" hidden="1">
      <c r="A1168" s="31">
        <v>1168</v>
      </c>
      <c r="B1168" s="136">
        <v>6076</v>
      </c>
      <c r="C1168" s="44" t="s">
        <v>2762</v>
      </c>
      <c r="D1168" s="44" t="s">
        <v>3133</v>
      </c>
      <c r="E1168" s="44" t="s">
        <v>53</v>
      </c>
      <c r="F1168" s="50">
        <f t="shared" si="18"/>
        <v>1</v>
      </c>
      <c r="G1168" s="44" t="s">
        <v>290</v>
      </c>
    </row>
    <row r="1169" spans="1:7" ht="13.5" hidden="1">
      <c r="A1169" s="31">
        <v>1169</v>
      </c>
      <c r="B1169" s="136">
        <v>6077</v>
      </c>
      <c r="C1169" s="44" t="s">
        <v>2763</v>
      </c>
      <c r="D1169" s="44" t="s">
        <v>3134</v>
      </c>
      <c r="E1169" s="44" t="s">
        <v>53</v>
      </c>
      <c r="F1169" s="50">
        <f t="shared" si="18"/>
        <v>1</v>
      </c>
      <c r="G1169" s="44" t="s">
        <v>290</v>
      </c>
    </row>
    <row r="1170" spans="1:7" ht="13.5" hidden="1">
      <c r="A1170" s="31">
        <v>1170</v>
      </c>
      <c r="B1170" s="136">
        <v>6078</v>
      </c>
      <c r="C1170" s="44" t="s">
        <v>2764</v>
      </c>
      <c r="D1170" s="44" t="s">
        <v>3135</v>
      </c>
      <c r="E1170" s="44" t="s">
        <v>53</v>
      </c>
      <c r="F1170" s="50">
        <f t="shared" si="18"/>
        <v>1</v>
      </c>
      <c r="G1170" s="44" t="s">
        <v>290</v>
      </c>
    </row>
    <row r="1171" spans="1:7" ht="13.5" hidden="1">
      <c r="A1171" s="31">
        <v>1171</v>
      </c>
      <c r="B1171" s="136">
        <v>6079</v>
      </c>
      <c r="C1171" s="44" t="s">
        <v>2765</v>
      </c>
      <c r="D1171" s="44" t="s">
        <v>663</v>
      </c>
      <c r="E1171" s="44" t="s">
        <v>53</v>
      </c>
      <c r="F1171" s="50">
        <f t="shared" si="18"/>
        <v>1</v>
      </c>
      <c r="G1171" s="44" t="s">
        <v>286</v>
      </c>
    </row>
    <row r="1172" spans="1:7" ht="13.5" hidden="1">
      <c r="A1172" s="31">
        <v>1172</v>
      </c>
      <c r="B1172" s="136">
        <v>6080</v>
      </c>
      <c r="C1172" s="44" t="s">
        <v>2766</v>
      </c>
      <c r="D1172" s="44" t="s">
        <v>664</v>
      </c>
      <c r="E1172" s="44" t="s">
        <v>53</v>
      </c>
      <c r="F1172" s="50">
        <f t="shared" si="18"/>
        <v>1</v>
      </c>
      <c r="G1172" s="44" t="s">
        <v>286</v>
      </c>
    </row>
    <row r="1173" spans="1:7" ht="13.5" hidden="1">
      <c r="A1173" s="31">
        <v>1173</v>
      </c>
      <c r="B1173" s="136">
        <v>6081</v>
      </c>
      <c r="C1173" s="44" t="s">
        <v>2767</v>
      </c>
      <c r="D1173" s="44" t="s">
        <v>662</v>
      </c>
      <c r="E1173" s="44" t="s">
        <v>53</v>
      </c>
      <c r="F1173" s="50">
        <f t="shared" si="18"/>
        <v>1</v>
      </c>
      <c r="G1173" s="44" t="s">
        <v>286</v>
      </c>
    </row>
    <row r="1174" spans="1:7" ht="13.5" hidden="1">
      <c r="A1174" s="31">
        <v>1174</v>
      </c>
      <c r="B1174" s="136">
        <v>6082</v>
      </c>
      <c r="C1174" s="44" t="s">
        <v>2768</v>
      </c>
      <c r="D1174" s="44" t="s">
        <v>978</v>
      </c>
      <c r="E1174" s="44" t="s">
        <v>53</v>
      </c>
      <c r="F1174" s="50">
        <f t="shared" si="18"/>
        <v>1</v>
      </c>
      <c r="G1174" s="44" t="s">
        <v>286</v>
      </c>
    </row>
    <row r="1175" spans="1:7" ht="13.5" hidden="1">
      <c r="A1175" s="31">
        <v>1175</v>
      </c>
      <c r="B1175" s="136">
        <v>6083</v>
      </c>
      <c r="C1175" s="44" t="s">
        <v>2769</v>
      </c>
      <c r="D1175" s="44" t="s">
        <v>974</v>
      </c>
      <c r="E1175" s="44" t="s">
        <v>53</v>
      </c>
      <c r="F1175" s="50">
        <f t="shared" si="18"/>
        <v>1</v>
      </c>
      <c r="G1175" s="44" t="s">
        <v>286</v>
      </c>
    </row>
    <row r="1176" spans="1:7" ht="13.5" hidden="1">
      <c r="A1176" s="31">
        <v>1176</v>
      </c>
      <c r="B1176" s="136">
        <v>6084</v>
      </c>
      <c r="C1176" s="44" t="s">
        <v>2770</v>
      </c>
      <c r="D1176" s="44" t="s">
        <v>975</v>
      </c>
      <c r="E1176" s="44" t="s">
        <v>53</v>
      </c>
      <c r="F1176" s="50">
        <f t="shared" si="18"/>
        <v>1</v>
      </c>
      <c r="G1176" s="44" t="s">
        <v>286</v>
      </c>
    </row>
    <row r="1177" spans="1:7" ht="13.5" hidden="1">
      <c r="A1177" s="31">
        <v>1177</v>
      </c>
      <c r="B1177" s="136">
        <v>6085</v>
      </c>
      <c r="C1177" s="44" t="s">
        <v>2771</v>
      </c>
      <c r="D1177" s="44" t="s">
        <v>982</v>
      </c>
      <c r="E1177" s="44" t="s">
        <v>53</v>
      </c>
      <c r="F1177" s="50">
        <f t="shared" si="18"/>
        <v>1</v>
      </c>
      <c r="G1177" s="44" t="s">
        <v>286</v>
      </c>
    </row>
    <row r="1178" spans="1:7" ht="13.5" hidden="1">
      <c r="A1178" s="31">
        <v>1178</v>
      </c>
      <c r="B1178" s="136">
        <v>6086</v>
      </c>
      <c r="C1178" s="44" t="s">
        <v>2772</v>
      </c>
      <c r="D1178" s="44" t="s">
        <v>983</v>
      </c>
      <c r="E1178" s="44" t="s">
        <v>53</v>
      </c>
      <c r="F1178" s="50">
        <f t="shared" si="18"/>
        <v>1</v>
      </c>
      <c r="G1178" s="44" t="s">
        <v>286</v>
      </c>
    </row>
    <row r="1179" spans="1:7" ht="13.5" hidden="1">
      <c r="A1179" s="31">
        <v>1179</v>
      </c>
      <c r="B1179" s="136">
        <v>6087</v>
      </c>
      <c r="C1179" s="44" t="s">
        <v>2773</v>
      </c>
      <c r="D1179" s="44" t="s">
        <v>979</v>
      </c>
      <c r="E1179" s="44" t="s">
        <v>53</v>
      </c>
      <c r="F1179" s="50">
        <f aca="true" t="shared" si="19" ref="F1179:F1242">IF(E1179="男",1,IF(E1179="女",2,""))</f>
        <v>1</v>
      </c>
      <c r="G1179" s="44" t="s">
        <v>286</v>
      </c>
    </row>
    <row r="1180" spans="1:7" ht="13.5" hidden="1">
      <c r="A1180" s="31">
        <v>1180</v>
      </c>
      <c r="B1180" s="122">
        <v>6088</v>
      </c>
      <c r="C1180" s="4" t="s">
        <v>2774</v>
      </c>
      <c r="D1180" s="4" t="s">
        <v>984</v>
      </c>
      <c r="E1180" s="4" t="s">
        <v>53</v>
      </c>
      <c r="F1180" s="27">
        <f t="shared" si="19"/>
        <v>1</v>
      </c>
      <c r="G1180" s="4" t="s">
        <v>286</v>
      </c>
    </row>
    <row r="1181" spans="1:7" ht="13.5" hidden="1">
      <c r="A1181" s="31">
        <v>1181</v>
      </c>
      <c r="B1181" s="122">
        <v>6089</v>
      </c>
      <c r="C1181" s="4" t="s">
        <v>2775</v>
      </c>
      <c r="D1181" s="4" t="s">
        <v>976</v>
      </c>
      <c r="E1181" s="4" t="s">
        <v>53</v>
      </c>
      <c r="F1181" s="27">
        <f t="shared" si="19"/>
        <v>1</v>
      </c>
      <c r="G1181" s="4" t="s">
        <v>286</v>
      </c>
    </row>
    <row r="1182" spans="1:7" ht="13.5" hidden="1">
      <c r="A1182" s="31">
        <v>1182</v>
      </c>
      <c r="B1182" s="122">
        <v>6090</v>
      </c>
      <c r="C1182" s="4" t="s">
        <v>2776</v>
      </c>
      <c r="D1182" s="4" t="s">
        <v>977</v>
      </c>
      <c r="E1182" s="4" t="s">
        <v>53</v>
      </c>
      <c r="F1182" s="27">
        <f t="shared" si="19"/>
        <v>1</v>
      </c>
      <c r="G1182" s="4" t="s">
        <v>286</v>
      </c>
    </row>
    <row r="1183" spans="1:7" ht="13.5" hidden="1">
      <c r="A1183" s="31">
        <v>1183</v>
      </c>
      <c r="B1183" s="122">
        <v>6091</v>
      </c>
      <c r="C1183" s="4" t="s">
        <v>2777</v>
      </c>
      <c r="D1183" s="4" t="s">
        <v>980</v>
      </c>
      <c r="E1183" s="4" t="s">
        <v>53</v>
      </c>
      <c r="F1183" s="27">
        <f t="shared" si="19"/>
        <v>1</v>
      </c>
      <c r="G1183" s="4" t="s">
        <v>286</v>
      </c>
    </row>
    <row r="1184" spans="1:7" ht="13.5" hidden="1">
      <c r="A1184" s="31">
        <v>1184</v>
      </c>
      <c r="B1184" s="122">
        <v>6092</v>
      </c>
      <c r="C1184" s="4" t="s">
        <v>2778</v>
      </c>
      <c r="D1184" s="4" t="s">
        <v>981</v>
      </c>
      <c r="E1184" s="4" t="s">
        <v>53</v>
      </c>
      <c r="F1184" s="27">
        <f t="shared" si="19"/>
        <v>1</v>
      </c>
      <c r="G1184" s="4" t="s">
        <v>286</v>
      </c>
    </row>
    <row r="1185" spans="1:7" ht="13.5" hidden="1">
      <c r="A1185" s="31">
        <v>1185</v>
      </c>
      <c r="B1185" s="122">
        <v>6093</v>
      </c>
      <c r="C1185" s="4" t="s">
        <v>2779</v>
      </c>
      <c r="D1185" s="4" t="s">
        <v>3136</v>
      </c>
      <c r="E1185" s="4" t="s">
        <v>53</v>
      </c>
      <c r="F1185" s="27">
        <f t="shared" si="19"/>
        <v>1</v>
      </c>
      <c r="G1185" s="4" t="s">
        <v>286</v>
      </c>
    </row>
    <row r="1186" spans="1:7" ht="13.5" hidden="1">
      <c r="A1186" s="31">
        <v>1186</v>
      </c>
      <c r="B1186" s="122">
        <v>6094</v>
      </c>
      <c r="C1186" s="4" t="s">
        <v>2780</v>
      </c>
      <c r="D1186" s="4" t="s">
        <v>546</v>
      </c>
      <c r="E1186" s="4" t="s">
        <v>53</v>
      </c>
      <c r="F1186" s="27">
        <f t="shared" si="19"/>
        <v>1</v>
      </c>
      <c r="G1186" s="4" t="s">
        <v>286</v>
      </c>
    </row>
    <row r="1187" spans="1:7" ht="13.5" hidden="1">
      <c r="A1187" s="31">
        <v>1187</v>
      </c>
      <c r="B1187" s="122">
        <v>6095</v>
      </c>
      <c r="C1187" s="4" t="s">
        <v>2781</v>
      </c>
      <c r="D1187" s="4" t="s">
        <v>671</v>
      </c>
      <c r="E1187" s="4" t="s">
        <v>49</v>
      </c>
      <c r="F1187" s="27">
        <f t="shared" si="19"/>
        <v>2</v>
      </c>
      <c r="G1187" s="4" t="s">
        <v>286</v>
      </c>
    </row>
    <row r="1188" spans="1:7" ht="13.5" hidden="1">
      <c r="A1188" s="31">
        <v>1188</v>
      </c>
      <c r="B1188" s="122">
        <v>6096</v>
      </c>
      <c r="C1188" s="4" t="s">
        <v>2782</v>
      </c>
      <c r="D1188" s="4" t="s">
        <v>670</v>
      </c>
      <c r="E1188" s="4" t="s">
        <v>49</v>
      </c>
      <c r="F1188" s="27">
        <f t="shared" si="19"/>
        <v>2</v>
      </c>
      <c r="G1188" s="4" t="s">
        <v>286</v>
      </c>
    </row>
    <row r="1189" spans="1:7" ht="13.5" hidden="1">
      <c r="A1189" s="31">
        <v>1189</v>
      </c>
      <c r="B1189" s="122">
        <v>6097</v>
      </c>
      <c r="C1189" s="4" t="s">
        <v>2783</v>
      </c>
      <c r="D1189" s="4" t="s">
        <v>667</v>
      </c>
      <c r="E1189" s="4" t="s">
        <v>49</v>
      </c>
      <c r="F1189" s="27">
        <f t="shared" si="19"/>
        <v>2</v>
      </c>
      <c r="G1189" s="4" t="s">
        <v>286</v>
      </c>
    </row>
    <row r="1190" spans="1:7" ht="13.5" hidden="1">
      <c r="A1190" s="31">
        <v>1190</v>
      </c>
      <c r="B1190" s="122">
        <v>6098</v>
      </c>
      <c r="C1190" s="4" t="s">
        <v>2784</v>
      </c>
      <c r="D1190" s="4" t="s">
        <v>669</v>
      </c>
      <c r="E1190" s="4" t="s">
        <v>49</v>
      </c>
      <c r="F1190" s="27">
        <f t="shared" si="19"/>
        <v>2</v>
      </c>
      <c r="G1190" s="4" t="s">
        <v>286</v>
      </c>
    </row>
    <row r="1191" spans="1:7" ht="13.5" hidden="1">
      <c r="A1191" s="31">
        <v>1191</v>
      </c>
      <c r="B1191" s="122">
        <v>6099</v>
      </c>
      <c r="C1191" s="4" t="s">
        <v>2785</v>
      </c>
      <c r="D1191" s="4" t="s">
        <v>673</v>
      </c>
      <c r="E1191" s="4" t="s">
        <v>49</v>
      </c>
      <c r="F1191" s="27">
        <f t="shared" si="19"/>
        <v>2</v>
      </c>
      <c r="G1191" s="4" t="s">
        <v>286</v>
      </c>
    </row>
    <row r="1192" spans="1:7" ht="13.5" hidden="1">
      <c r="A1192" s="31">
        <v>1192</v>
      </c>
      <c r="B1192" s="122">
        <v>6100</v>
      </c>
      <c r="C1192" s="4" t="s">
        <v>2786</v>
      </c>
      <c r="D1192" s="4" t="s">
        <v>672</v>
      </c>
      <c r="E1192" s="4" t="s">
        <v>49</v>
      </c>
      <c r="F1192" s="27">
        <f t="shared" si="19"/>
        <v>2</v>
      </c>
      <c r="G1192" s="4" t="s">
        <v>286</v>
      </c>
    </row>
    <row r="1193" spans="1:7" ht="13.5" hidden="1">
      <c r="A1193" s="31">
        <v>1193</v>
      </c>
      <c r="B1193" s="122">
        <v>6101</v>
      </c>
      <c r="C1193" s="4" t="s">
        <v>2787</v>
      </c>
      <c r="D1193" s="4" t="s">
        <v>3137</v>
      </c>
      <c r="E1193" s="4" t="s">
        <v>49</v>
      </c>
      <c r="F1193" s="27">
        <f t="shared" si="19"/>
        <v>2</v>
      </c>
      <c r="G1193" s="4" t="s">
        <v>286</v>
      </c>
    </row>
    <row r="1194" spans="1:7" ht="13.5" hidden="1">
      <c r="A1194" s="31">
        <v>1194</v>
      </c>
      <c r="B1194" s="122">
        <v>6102</v>
      </c>
      <c r="C1194" s="4" t="s">
        <v>2788</v>
      </c>
      <c r="D1194" s="4" t="s">
        <v>668</v>
      </c>
      <c r="E1194" s="4" t="s">
        <v>49</v>
      </c>
      <c r="F1194" s="27">
        <f t="shared" si="19"/>
        <v>2</v>
      </c>
      <c r="G1194" s="4" t="s">
        <v>286</v>
      </c>
    </row>
    <row r="1195" spans="1:7" ht="13.5" hidden="1">
      <c r="A1195" s="31">
        <v>1195</v>
      </c>
      <c r="B1195" s="122">
        <v>6103</v>
      </c>
      <c r="C1195" s="4" t="s">
        <v>2789</v>
      </c>
      <c r="D1195" s="4" t="s">
        <v>985</v>
      </c>
      <c r="E1195" s="4" t="s">
        <v>49</v>
      </c>
      <c r="F1195" s="27">
        <f t="shared" si="19"/>
        <v>2</v>
      </c>
      <c r="G1195" s="4" t="s">
        <v>286</v>
      </c>
    </row>
    <row r="1196" spans="1:7" ht="13.5" hidden="1">
      <c r="A1196" s="31">
        <v>1196</v>
      </c>
      <c r="B1196" s="122">
        <v>6104</v>
      </c>
      <c r="C1196" s="4" t="s">
        <v>2790</v>
      </c>
      <c r="D1196" s="4" t="s">
        <v>988</v>
      </c>
      <c r="E1196" s="4" t="s">
        <v>49</v>
      </c>
      <c r="F1196" s="27">
        <f t="shared" si="19"/>
        <v>2</v>
      </c>
      <c r="G1196" s="4" t="s">
        <v>286</v>
      </c>
    </row>
    <row r="1197" spans="1:7" ht="13.5" hidden="1">
      <c r="A1197" s="31">
        <v>1197</v>
      </c>
      <c r="B1197" s="122">
        <v>6105</v>
      </c>
      <c r="C1197" s="4" t="s">
        <v>2791</v>
      </c>
      <c r="D1197" s="4" t="s">
        <v>3138</v>
      </c>
      <c r="E1197" s="4" t="s">
        <v>49</v>
      </c>
      <c r="F1197" s="27">
        <f t="shared" si="19"/>
        <v>2</v>
      </c>
      <c r="G1197" s="4" t="s">
        <v>286</v>
      </c>
    </row>
    <row r="1198" spans="1:7" ht="13.5" hidden="1">
      <c r="A1198" s="31">
        <v>1198</v>
      </c>
      <c r="B1198" s="122">
        <v>6106</v>
      </c>
      <c r="C1198" s="4" t="s">
        <v>2792</v>
      </c>
      <c r="D1198" s="4" t="s">
        <v>989</v>
      </c>
      <c r="E1198" s="4" t="s">
        <v>49</v>
      </c>
      <c r="F1198" s="27">
        <f t="shared" si="19"/>
        <v>2</v>
      </c>
      <c r="G1198" s="4" t="s">
        <v>286</v>
      </c>
    </row>
    <row r="1199" spans="1:7" ht="13.5" hidden="1">
      <c r="A1199" s="31">
        <v>1199</v>
      </c>
      <c r="B1199" s="122">
        <v>6107</v>
      </c>
      <c r="C1199" s="4" t="s">
        <v>2793</v>
      </c>
      <c r="D1199" s="4" t="s">
        <v>986</v>
      </c>
      <c r="E1199" s="4" t="s">
        <v>49</v>
      </c>
      <c r="F1199" s="27">
        <f t="shared" si="19"/>
        <v>2</v>
      </c>
      <c r="G1199" s="4" t="s">
        <v>286</v>
      </c>
    </row>
    <row r="1200" spans="1:7" ht="13.5" hidden="1">
      <c r="A1200" s="31">
        <v>1200</v>
      </c>
      <c r="B1200" s="122">
        <v>6108</v>
      </c>
      <c r="C1200" s="4" t="s">
        <v>2794</v>
      </c>
      <c r="D1200" s="4" t="s">
        <v>990</v>
      </c>
      <c r="E1200" s="4" t="s">
        <v>49</v>
      </c>
      <c r="F1200" s="27">
        <f t="shared" si="19"/>
        <v>2</v>
      </c>
      <c r="G1200" s="4" t="s">
        <v>286</v>
      </c>
    </row>
    <row r="1201" spans="1:7" ht="13.5" hidden="1">
      <c r="A1201" s="31">
        <v>1201</v>
      </c>
      <c r="B1201" s="122">
        <v>6109</v>
      </c>
      <c r="C1201" s="4" t="s">
        <v>2795</v>
      </c>
      <c r="D1201" s="4" t="s">
        <v>987</v>
      </c>
      <c r="E1201" s="4" t="s">
        <v>49</v>
      </c>
      <c r="F1201" s="27">
        <f t="shared" si="19"/>
        <v>2</v>
      </c>
      <c r="G1201" s="4" t="s">
        <v>286</v>
      </c>
    </row>
    <row r="1202" spans="1:7" ht="13.5" hidden="1">
      <c r="A1202" s="31">
        <v>1202</v>
      </c>
      <c r="B1202" s="122">
        <v>6110</v>
      </c>
      <c r="C1202" s="4" t="s">
        <v>2796</v>
      </c>
      <c r="D1202" s="4" t="s">
        <v>3139</v>
      </c>
      <c r="E1202" s="4" t="s">
        <v>49</v>
      </c>
      <c r="F1202" s="27">
        <f t="shared" si="19"/>
        <v>2</v>
      </c>
      <c r="G1202" s="4" t="s">
        <v>286</v>
      </c>
    </row>
    <row r="1203" spans="1:7" ht="13.5" hidden="1">
      <c r="A1203" s="31">
        <v>1203</v>
      </c>
      <c r="B1203" s="122">
        <v>6111</v>
      </c>
      <c r="C1203" s="4" t="s">
        <v>2797</v>
      </c>
      <c r="D1203" s="4" t="s">
        <v>3140</v>
      </c>
      <c r="E1203" s="4" t="s">
        <v>49</v>
      </c>
      <c r="F1203" s="27">
        <f t="shared" si="19"/>
        <v>2</v>
      </c>
      <c r="G1203" s="4" t="s">
        <v>286</v>
      </c>
    </row>
    <row r="1204" spans="1:7" ht="13.5" hidden="1">
      <c r="A1204" s="31">
        <v>1204</v>
      </c>
      <c r="B1204" s="122">
        <v>6112</v>
      </c>
      <c r="C1204" s="4" t="s">
        <v>2798</v>
      </c>
      <c r="D1204" s="4" t="s">
        <v>686</v>
      </c>
      <c r="E1204" s="4" t="s">
        <v>49</v>
      </c>
      <c r="F1204" s="27">
        <f t="shared" si="19"/>
        <v>2</v>
      </c>
      <c r="G1204" s="4" t="s">
        <v>369</v>
      </c>
    </row>
    <row r="1205" spans="1:7" ht="13.5" hidden="1">
      <c r="A1205" s="31">
        <v>1205</v>
      </c>
      <c r="B1205" s="122">
        <v>6113</v>
      </c>
      <c r="C1205" s="4" t="s">
        <v>2799</v>
      </c>
      <c r="D1205" s="4" t="s">
        <v>687</v>
      </c>
      <c r="E1205" s="4" t="s">
        <v>49</v>
      </c>
      <c r="F1205" s="27">
        <f t="shared" si="19"/>
        <v>2</v>
      </c>
      <c r="G1205" s="4" t="s">
        <v>369</v>
      </c>
    </row>
    <row r="1206" spans="1:7" ht="13.5" hidden="1">
      <c r="A1206" s="31">
        <v>1206</v>
      </c>
      <c r="B1206" s="122">
        <v>6114</v>
      </c>
      <c r="C1206" s="4" t="s">
        <v>2800</v>
      </c>
      <c r="D1206" s="4" t="s">
        <v>688</v>
      </c>
      <c r="E1206" s="4" t="s">
        <v>49</v>
      </c>
      <c r="F1206" s="27">
        <f t="shared" si="19"/>
        <v>2</v>
      </c>
      <c r="G1206" s="4" t="s">
        <v>369</v>
      </c>
    </row>
    <row r="1207" spans="1:7" ht="13.5" hidden="1">
      <c r="A1207" s="31">
        <v>1207</v>
      </c>
      <c r="B1207" s="122">
        <v>6115</v>
      </c>
      <c r="C1207" s="4" t="s">
        <v>2801</v>
      </c>
      <c r="D1207" s="4" t="s">
        <v>3141</v>
      </c>
      <c r="E1207" s="4" t="s">
        <v>49</v>
      </c>
      <c r="F1207" s="27">
        <f t="shared" si="19"/>
        <v>2</v>
      </c>
      <c r="G1207" s="4" t="s">
        <v>369</v>
      </c>
    </row>
    <row r="1208" spans="1:7" ht="13.5" hidden="1">
      <c r="A1208" s="31">
        <v>1208</v>
      </c>
      <c r="B1208" s="122">
        <v>6116</v>
      </c>
      <c r="C1208" s="4" t="s">
        <v>2802</v>
      </c>
      <c r="D1208" s="4" t="s">
        <v>998</v>
      </c>
      <c r="E1208" s="4" t="s">
        <v>49</v>
      </c>
      <c r="F1208" s="27">
        <f t="shared" si="19"/>
        <v>2</v>
      </c>
      <c r="G1208" s="4" t="s">
        <v>369</v>
      </c>
    </row>
    <row r="1209" spans="1:7" ht="13.5" hidden="1">
      <c r="A1209" s="31">
        <v>1209</v>
      </c>
      <c r="B1209" s="122">
        <v>6117</v>
      </c>
      <c r="C1209" s="4" t="s">
        <v>2803</v>
      </c>
      <c r="D1209" s="4" t="s">
        <v>689</v>
      </c>
      <c r="E1209" s="4" t="s">
        <v>49</v>
      </c>
      <c r="F1209" s="27">
        <f t="shared" si="19"/>
        <v>2</v>
      </c>
      <c r="G1209" s="4" t="s">
        <v>369</v>
      </c>
    </row>
    <row r="1210" spans="1:7" ht="13.5" hidden="1">
      <c r="A1210" s="31">
        <v>1210</v>
      </c>
      <c r="B1210" s="122">
        <v>6118</v>
      </c>
      <c r="C1210" s="4" t="s">
        <v>2804</v>
      </c>
      <c r="D1210" s="4" t="s">
        <v>991</v>
      </c>
      <c r="E1210" s="4" t="s">
        <v>53</v>
      </c>
      <c r="F1210" s="27">
        <f t="shared" si="19"/>
        <v>1</v>
      </c>
      <c r="G1210" s="4" t="s">
        <v>369</v>
      </c>
    </row>
    <row r="1211" spans="1:7" ht="13.5" hidden="1">
      <c r="A1211" s="31">
        <v>1211</v>
      </c>
      <c r="B1211" s="122">
        <v>6119</v>
      </c>
      <c r="C1211" s="4" t="s">
        <v>2805</v>
      </c>
      <c r="D1211" s="4" t="s">
        <v>3142</v>
      </c>
      <c r="E1211" s="4" t="s">
        <v>49</v>
      </c>
      <c r="F1211" s="27">
        <f t="shared" si="19"/>
        <v>2</v>
      </c>
      <c r="G1211" s="4" t="s">
        <v>369</v>
      </c>
    </row>
    <row r="1212" spans="1:7" ht="13.5" hidden="1">
      <c r="A1212" s="31">
        <v>1212</v>
      </c>
      <c r="B1212" s="122">
        <v>6120</v>
      </c>
      <c r="C1212" s="4" t="s">
        <v>2806</v>
      </c>
      <c r="D1212" s="4" t="s">
        <v>701</v>
      </c>
      <c r="E1212" s="4" t="s">
        <v>53</v>
      </c>
      <c r="F1212" s="27">
        <f t="shared" si="19"/>
        <v>1</v>
      </c>
      <c r="G1212" s="4" t="s">
        <v>369</v>
      </c>
    </row>
    <row r="1213" spans="1:7" ht="13.5" hidden="1">
      <c r="A1213" s="31">
        <v>1213</v>
      </c>
      <c r="B1213" s="122">
        <v>6121</v>
      </c>
      <c r="C1213" s="4" t="s">
        <v>2807</v>
      </c>
      <c r="D1213" s="4" t="s">
        <v>3143</v>
      </c>
      <c r="E1213" s="4" t="s">
        <v>49</v>
      </c>
      <c r="F1213" s="27">
        <f t="shared" si="19"/>
        <v>2</v>
      </c>
      <c r="G1213" s="4" t="s">
        <v>369</v>
      </c>
    </row>
    <row r="1214" spans="1:7" ht="13.5" hidden="1">
      <c r="A1214" s="31">
        <v>1214</v>
      </c>
      <c r="B1214" s="122">
        <v>6122</v>
      </c>
      <c r="C1214" s="4" t="s">
        <v>2808</v>
      </c>
      <c r="D1214" s="4" t="s">
        <v>690</v>
      </c>
      <c r="E1214" s="4" t="s">
        <v>49</v>
      </c>
      <c r="F1214" s="27">
        <f t="shared" si="19"/>
        <v>2</v>
      </c>
      <c r="G1214" s="4" t="s">
        <v>369</v>
      </c>
    </row>
    <row r="1215" spans="1:7" ht="13.5" hidden="1">
      <c r="A1215" s="31">
        <v>1215</v>
      </c>
      <c r="B1215" s="122">
        <v>6123</v>
      </c>
      <c r="C1215" s="4" t="s">
        <v>2809</v>
      </c>
      <c r="D1215" s="4" t="s">
        <v>3144</v>
      </c>
      <c r="E1215" s="4" t="s">
        <v>53</v>
      </c>
      <c r="F1215" s="27">
        <f t="shared" si="19"/>
        <v>1</v>
      </c>
      <c r="G1215" s="4" t="s">
        <v>369</v>
      </c>
    </row>
    <row r="1216" spans="1:7" ht="13.5" hidden="1">
      <c r="A1216" s="31">
        <v>1216</v>
      </c>
      <c r="B1216" s="122">
        <v>6124</v>
      </c>
      <c r="C1216" s="4" t="s">
        <v>2810</v>
      </c>
      <c r="D1216" s="4" t="s">
        <v>691</v>
      </c>
      <c r="E1216" s="4" t="s">
        <v>49</v>
      </c>
      <c r="F1216" s="27">
        <f t="shared" si="19"/>
        <v>2</v>
      </c>
      <c r="G1216" s="4" t="s">
        <v>369</v>
      </c>
    </row>
    <row r="1217" spans="1:7" ht="13.5" hidden="1">
      <c r="A1217" s="31">
        <v>1217</v>
      </c>
      <c r="B1217" s="122">
        <v>6125</v>
      </c>
      <c r="C1217" s="4" t="s">
        <v>2811</v>
      </c>
      <c r="D1217" s="4" t="s">
        <v>993</v>
      </c>
      <c r="E1217" s="4" t="s">
        <v>53</v>
      </c>
      <c r="F1217" s="27">
        <f t="shared" si="19"/>
        <v>1</v>
      </c>
      <c r="G1217" s="4" t="s">
        <v>369</v>
      </c>
    </row>
    <row r="1218" spans="1:7" ht="13.5" hidden="1">
      <c r="A1218" s="31">
        <v>1218</v>
      </c>
      <c r="B1218" s="122">
        <v>6126</v>
      </c>
      <c r="C1218" s="4" t="s">
        <v>2812</v>
      </c>
      <c r="D1218" s="4" t="s">
        <v>3145</v>
      </c>
      <c r="E1218" s="4" t="s">
        <v>49</v>
      </c>
      <c r="F1218" s="27">
        <f t="shared" si="19"/>
        <v>2</v>
      </c>
      <c r="G1218" s="4" t="s">
        <v>369</v>
      </c>
    </row>
    <row r="1219" spans="1:7" ht="13.5" hidden="1">
      <c r="A1219" s="31">
        <v>1219</v>
      </c>
      <c r="B1219" s="122">
        <v>6127</v>
      </c>
      <c r="C1219" s="4" t="s">
        <v>2813</v>
      </c>
      <c r="D1219" s="4" t="s">
        <v>3146</v>
      </c>
      <c r="E1219" s="4" t="s">
        <v>53</v>
      </c>
      <c r="F1219" s="27">
        <f t="shared" si="19"/>
        <v>1</v>
      </c>
      <c r="G1219" s="4" t="s">
        <v>369</v>
      </c>
    </row>
    <row r="1220" spans="1:7" ht="13.5" hidden="1">
      <c r="A1220" s="31">
        <v>1220</v>
      </c>
      <c r="B1220" s="122">
        <v>6128</v>
      </c>
      <c r="C1220" s="4" t="s">
        <v>2814</v>
      </c>
      <c r="D1220" s="4" t="s">
        <v>3147</v>
      </c>
      <c r="E1220" s="4" t="s">
        <v>53</v>
      </c>
      <c r="F1220" s="27">
        <f t="shared" si="19"/>
        <v>1</v>
      </c>
      <c r="G1220" s="4" t="s">
        <v>369</v>
      </c>
    </row>
    <row r="1221" spans="1:7" ht="13.5" hidden="1">
      <c r="A1221" s="31">
        <v>1221</v>
      </c>
      <c r="B1221" s="122">
        <v>6129</v>
      </c>
      <c r="C1221" s="4" t="s">
        <v>2815</v>
      </c>
      <c r="D1221" s="4" t="s">
        <v>992</v>
      </c>
      <c r="E1221" s="4" t="s">
        <v>53</v>
      </c>
      <c r="F1221" s="27">
        <f t="shared" si="19"/>
        <v>1</v>
      </c>
      <c r="G1221" s="4" t="s">
        <v>369</v>
      </c>
    </row>
    <row r="1222" spans="1:7" ht="13.5" hidden="1">
      <c r="A1222" s="31">
        <v>1222</v>
      </c>
      <c r="B1222" s="122">
        <v>6130</v>
      </c>
      <c r="C1222" s="4" t="s">
        <v>2816</v>
      </c>
      <c r="D1222" s="4" t="s">
        <v>3148</v>
      </c>
      <c r="E1222" s="4" t="s">
        <v>53</v>
      </c>
      <c r="F1222" s="27">
        <f t="shared" si="19"/>
        <v>1</v>
      </c>
      <c r="G1222" s="4" t="s">
        <v>369</v>
      </c>
    </row>
    <row r="1223" spans="1:7" ht="13.5" hidden="1">
      <c r="A1223" s="31">
        <v>1223</v>
      </c>
      <c r="B1223" s="122">
        <v>6131</v>
      </c>
      <c r="C1223" s="4" t="s">
        <v>2817</v>
      </c>
      <c r="D1223" s="4" t="s">
        <v>692</v>
      </c>
      <c r="E1223" s="4" t="s">
        <v>49</v>
      </c>
      <c r="F1223" s="27">
        <f t="shared" si="19"/>
        <v>2</v>
      </c>
      <c r="G1223" s="4" t="s">
        <v>369</v>
      </c>
    </row>
    <row r="1224" spans="1:7" ht="13.5" hidden="1">
      <c r="A1224" s="31">
        <v>1224</v>
      </c>
      <c r="B1224" s="122">
        <v>6132</v>
      </c>
      <c r="C1224" s="4" t="s">
        <v>2818</v>
      </c>
      <c r="D1224" s="4" t="s">
        <v>996</v>
      </c>
      <c r="E1224" s="4" t="s">
        <v>53</v>
      </c>
      <c r="F1224" s="27">
        <f t="shared" si="19"/>
        <v>1</v>
      </c>
      <c r="G1224" s="4" t="s">
        <v>369</v>
      </c>
    </row>
    <row r="1225" spans="1:7" ht="13.5" hidden="1">
      <c r="A1225" s="31">
        <v>1225</v>
      </c>
      <c r="B1225" s="122">
        <v>6133</v>
      </c>
      <c r="C1225" s="4" t="s">
        <v>2819</v>
      </c>
      <c r="D1225" s="4" t="s">
        <v>3149</v>
      </c>
      <c r="E1225" s="4" t="s">
        <v>53</v>
      </c>
      <c r="F1225" s="27">
        <f t="shared" si="19"/>
        <v>1</v>
      </c>
      <c r="G1225" s="4" t="s">
        <v>369</v>
      </c>
    </row>
    <row r="1226" spans="1:7" ht="13.5" hidden="1">
      <c r="A1226" s="31">
        <v>1226</v>
      </c>
      <c r="B1226" s="122">
        <v>6134</v>
      </c>
      <c r="C1226" s="4" t="s">
        <v>2820</v>
      </c>
      <c r="D1226" s="4" t="s">
        <v>3150</v>
      </c>
      <c r="E1226" s="4" t="s">
        <v>49</v>
      </c>
      <c r="F1226" s="27">
        <f t="shared" si="19"/>
        <v>2</v>
      </c>
      <c r="G1226" s="4" t="s">
        <v>369</v>
      </c>
    </row>
    <row r="1227" spans="1:7" ht="13.5" hidden="1">
      <c r="A1227" s="31">
        <v>1227</v>
      </c>
      <c r="B1227" s="122">
        <v>6135</v>
      </c>
      <c r="C1227" s="4" t="s">
        <v>2821</v>
      </c>
      <c r="D1227" s="4" t="s">
        <v>997</v>
      </c>
      <c r="E1227" s="4" t="s">
        <v>49</v>
      </c>
      <c r="F1227" s="27">
        <f t="shared" si="19"/>
        <v>2</v>
      </c>
      <c r="G1227" s="4" t="s">
        <v>369</v>
      </c>
    </row>
    <row r="1228" spans="1:7" ht="13.5" hidden="1">
      <c r="A1228" s="31">
        <v>1228</v>
      </c>
      <c r="B1228" s="122">
        <v>6136</v>
      </c>
      <c r="C1228" s="4" t="s">
        <v>2822</v>
      </c>
      <c r="D1228" s="4" t="s">
        <v>693</v>
      </c>
      <c r="E1228" s="4" t="s">
        <v>49</v>
      </c>
      <c r="F1228" s="27">
        <f t="shared" si="19"/>
        <v>2</v>
      </c>
      <c r="G1228" s="4" t="s">
        <v>369</v>
      </c>
    </row>
    <row r="1229" spans="1:7" ht="13.5" hidden="1">
      <c r="A1229" s="31">
        <v>1229</v>
      </c>
      <c r="B1229" s="122">
        <v>6137</v>
      </c>
      <c r="C1229" s="4" t="s">
        <v>2823</v>
      </c>
      <c r="D1229" s="4" t="s">
        <v>380</v>
      </c>
      <c r="E1229" s="4" t="s">
        <v>53</v>
      </c>
      <c r="F1229" s="27">
        <f t="shared" si="19"/>
        <v>1</v>
      </c>
      <c r="G1229" s="4" t="s">
        <v>369</v>
      </c>
    </row>
    <row r="1230" spans="1:7" ht="13.5" hidden="1">
      <c r="A1230" s="31">
        <v>1230</v>
      </c>
      <c r="B1230" s="122">
        <v>6138</v>
      </c>
      <c r="C1230" s="4" t="s">
        <v>2824</v>
      </c>
      <c r="D1230" s="4" t="s">
        <v>683</v>
      </c>
      <c r="E1230" s="4" t="s">
        <v>53</v>
      </c>
      <c r="F1230" s="27">
        <f t="shared" si="19"/>
        <v>1</v>
      </c>
      <c r="G1230" s="4" t="s">
        <v>369</v>
      </c>
    </row>
    <row r="1231" spans="1:7" ht="13.5" hidden="1">
      <c r="A1231" s="31">
        <v>1231</v>
      </c>
      <c r="B1231" s="122">
        <v>6139</v>
      </c>
      <c r="C1231" s="4" t="s">
        <v>2825</v>
      </c>
      <c r="D1231" s="4" t="s">
        <v>995</v>
      </c>
      <c r="E1231" s="4" t="s">
        <v>53</v>
      </c>
      <c r="F1231" s="27">
        <f t="shared" si="19"/>
        <v>1</v>
      </c>
      <c r="G1231" s="4" t="s">
        <v>369</v>
      </c>
    </row>
    <row r="1232" spans="1:7" ht="13.5" hidden="1">
      <c r="A1232" s="31">
        <v>1232</v>
      </c>
      <c r="B1232" s="122">
        <v>6140</v>
      </c>
      <c r="C1232" s="4" t="s">
        <v>2826</v>
      </c>
      <c r="D1232" s="4" t="s">
        <v>694</v>
      </c>
      <c r="E1232" s="4" t="s">
        <v>49</v>
      </c>
      <c r="F1232" s="27">
        <f t="shared" si="19"/>
        <v>2</v>
      </c>
      <c r="G1232" s="4" t="s">
        <v>369</v>
      </c>
    </row>
    <row r="1233" spans="1:7" ht="13.5" hidden="1">
      <c r="A1233" s="31">
        <v>1233</v>
      </c>
      <c r="B1233" s="122">
        <v>6141</v>
      </c>
      <c r="C1233" s="4" t="s">
        <v>2827</v>
      </c>
      <c r="D1233" s="4" t="s">
        <v>994</v>
      </c>
      <c r="E1233" s="4" t="s">
        <v>53</v>
      </c>
      <c r="F1233" s="27">
        <f t="shared" si="19"/>
        <v>1</v>
      </c>
      <c r="G1233" s="4" t="s">
        <v>369</v>
      </c>
    </row>
    <row r="1234" spans="1:7" ht="13.5" hidden="1">
      <c r="A1234" s="31">
        <v>1234</v>
      </c>
      <c r="B1234" s="122">
        <v>6142</v>
      </c>
      <c r="C1234" s="4" t="s">
        <v>2828</v>
      </c>
      <c r="D1234" s="4" t="s">
        <v>696</v>
      </c>
      <c r="E1234" s="4" t="s">
        <v>53</v>
      </c>
      <c r="F1234" s="27">
        <f t="shared" si="19"/>
        <v>1</v>
      </c>
      <c r="G1234" s="4" t="s">
        <v>362</v>
      </c>
    </row>
    <row r="1235" spans="1:7" ht="13.5" hidden="1">
      <c r="A1235" s="31">
        <v>1235</v>
      </c>
      <c r="B1235" s="122">
        <v>6143</v>
      </c>
      <c r="C1235" s="4" t="s">
        <v>2829</v>
      </c>
      <c r="D1235" s="4" t="s">
        <v>699</v>
      </c>
      <c r="E1235" s="4" t="s">
        <v>53</v>
      </c>
      <c r="F1235" s="27">
        <f t="shared" si="19"/>
        <v>1</v>
      </c>
      <c r="G1235" s="4" t="s">
        <v>362</v>
      </c>
    </row>
    <row r="1236" spans="1:7" ht="13.5" hidden="1">
      <c r="A1236" s="31">
        <v>1236</v>
      </c>
      <c r="B1236" s="122">
        <v>6144</v>
      </c>
      <c r="C1236" s="4" t="s">
        <v>2830</v>
      </c>
      <c r="D1236" s="4" t="s">
        <v>3151</v>
      </c>
      <c r="E1236" s="4" t="s">
        <v>49</v>
      </c>
      <c r="F1236" s="27">
        <f t="shared" si="19"/>
        <v>2</v>
      </c>
      <c r="G1236" s="4" t="s">
        <v>362</v>
      </c>
    </row>
    <row r="1237" spans="1:7" ht="13.5" hidden="1">
      <c r="A1237" s="31">
        <v>1237</v>
      </c>
      <c r="B1237" s="122">
        <v>6145</v>
      </c>
      <c r="C1237" s="4" t="s">
        <v>2831</v>
      </c>
      <c r="D1237" s="4" t="s">
        <v>999</v>
      </c>
      <c r="E1237" s="4" t="s">
        <v>53</v>
      </c>
      <c r="F1237" s="27">
        <f t="shared" si="19"/>
        <v>1</v>
      </c>
      <c r="G1237" s="4" t="s">
        <v>362</v>
      </c>
    </row>
    <row r="1238" spans="1:7" ht="13.5" hidden="1">
      <c r="A1238" s="31">
        <v>1238</v>
      </c>
      <c r="B1238" s="122">
        <v>6146</v>
      </c>
      <c r="C1238" s="4" t="s">
        <v>2832</v>
      </c>
      <c r="D1238" s="4" t="s">
        <v>1000</v>
      </c>
      <c r="E1238" s="4" t="s">
        <v>49</v>
      </c>
      <c r="F1238" s="27">
        <f t="shared" si="19"/>
        <v>2</v>
      </c>
      <c r="G1238" s="4" t="s">
        <v>362</v>
      </c>
    </row>
    <row r="1239" spans="1:7" ht="13.5" hidden="1">
      <c r="A1239" s="31">
        <v>1239</v>
      </c>
      <c r="B1239" s="122">
        <v>6147</v>
      </c>
      <c r="C1239" s="4" t="s">
        <v>2833</v>
      </c>
      <c r="D1239" s="4" t="s">
        <v>704</v>
      </c>
      <c r="E1239" s="4" t="s">
        <v>53</v>
      </c>
      <c r="F1239" s="27">
        <f t="shared" si="19"/>
        <v>1</v>
      </c>
      <c r="G1239" s="4" t="s">
        <v>362</v>
      </c>
    </row>
    <row r="1240" spans="1:7" ht="13.5" hidden="1">
      <c r="A1240" s="31">
        <v>1240</v>
      </c>
      <c r="B1240" s="122">
        <v>6148</v>
      </c>
      <c r="C1240" s="4" t="s">
        <v>2834</v>
      </c>
      <c r="D1240" s="4" t="s">
        <v>701</v>
      </c>
      <c r="E1240" s="4" t="s">
        <v>53</v>
      </c>
      <c r="F1240" s="27">
        <f t="shared" si="19"/>
        <v>1</v>
      </c>
      <c r="G1240" s="4" t="s">
        <v>362</v>
      </c>
    </row>
    <row r="1241" spans="1:7" ht="13.5" hidden="1">
      <c r="A1241" s="31">
        <v>1241</v>
      </c>
      <c r="B1241" s="122">
        <v>6149</v>
      </c>
      <c r="C1241" s="4" t="s">
        <v>2835</v>
      </c>
      <c r="D1241" s="4" t="s">
        <v>702</v>
      </c>
      <c r="E1241" s="4" t="s">
        <v>53</v>
      </c>
      <c r="F1241" s="27">
        <f t="shared" si="19"/>
        <v>1</v>
      </c>
      <c r="G1241" s="4" t="s">
        <v>362</v>
      </c>
    </row>
    <row r="1242" spans="1:7" ht="13.5" hidden="1">
      <c r="A1242" s="31">
        <v>1242</v>
      </c>
      <c r="B1242" s="122">
        <v>6150</v>
      </c>
      <c r="C1242" s="4" t="s">
        <v>2836</v>
      </c>
      <c r="D1242" s="4" t="s">
        <v>703</v>
      </c>
      <c r="E1242" s="4" t="s">
        <v>53</v>
      </c>
      <c r="F1242" s="27">
        <f t="shared" si="19"/>
        <v>1</v>
      </c>
      <c r="G1242" s="4" t="s">
        <v>362</v>
      </c>
    </row>
    <row r="1243" spans="1:7" ht="13.5" hidden="1">
      <c r="A1243" s="31">
        <v>1243</v>
      </c>
      <c r="B1243" s="122">
        <v>6151</v>
      </c>
      <c r="C1243" s="4" t="s">
        <v>2837</v>
      </c>
      <c r="D1243" s="4" t="s">
        <v>1001</v>
      </c>
      <c r="E1243" s="4" t="s">
        <v>53</v>
      </c>
      <c r="F1243" s="27">
        <f aca="true" t="shared" si="20" ref="F1243:F1306">IF(E1243="男",1,IF(E1243="女",2,""))</f>
        <v>1</v>
      </c>
      <c r="G1243" s="4" t="s">
        <v>362</v>
      </c>
    </row>
    <row r="1244" spans="1:7" ht="13.5" hidden="1">
      <c r="A1244" s="31">
        <v>1244</v>
      </c>
      <c r="B1244" s="122">
        <v>6152</v>
      </c>
      <c r="C1244" s="4" t="s">
        <v>2838</v>
      </c>
      <c r="D1244" s="4" t="s">
        <v>1002</v>
      </c>
      <c r="E1244" s="4" t="s">
        <v>53</v>
      </c>
      <c r="F1244" s="27">
        <f t="shared" si="20"/>
        <v>1</v>
      </c>
      <c r="G1244" s="4" t="s">
        <v>362</v>
      </c>
    </row>
    <row r="1245" spans="1:7" ht="13.5" hidden="1">
      <c r="A1245" s="31">
        <v>1245</v>
      </c>
      <c r="B1245" s="122">
        <v>6153</v>
      </c>
      <c r="C1245" s="4" t="s">
        <v>2839</v>
      </c>
      <c r="D1245" s="4" t="s">
        <v>1003</v>
      </c>
      <c r="E1245" s="4" t="s">
        <v>53</v>
      </c>
      <c r="F1245" s="27">
        <f t="shared" si="20"/>
        <v>1</v>
      </c>
      <c r="G1245" s="4" t="s">
        <v>362</v>
      </c>
    </row>
    <row r="1246" spans="1:7" ht="13.5" hidden="1">
      <c r="A1246" s="31">
        <v>1246</v>
      </c>
      <c r="B1246" s="122">
        <v>6154</v>
      </c>
      <c r="C1246" s="4" t="s">
        <v>2840</v>
      </c>
      <c r="D1246" s="4" t="s">
        <v>700</v>
      </c>
      <c r="E1246" s="4" t="s">
        <v>53</v>
      </c>
      <c r="F1246" s="27">
        <f t="shared" si="20"/>
        <v>1</v>
      </c>
      <c r="G1246" s="4" t="s">
        <v>362</v>
      </c>
    </row>
    <row r="1247" spans="1:7" ht="13.5" hidden="1">
      <c r="A1247" s="31">
        <v>1247</v>
      </c>
      <c r="B1247" s="122">
        <v>6155</v>
      </c>
      <c r="C1247" s="4" t="s">
        <v>2841</v>
      </c>
      <c r="D1247" s="4" t="s">
        <v>1004</v>
      </c>
      <c r="E1247" s="4" t="s">
        <v>53</v>
      </c>
      <c r="F1247" s="27">
        <f t="shared" si="20"/>
        <v>1</v>
      </c>
      <c r="G1247" s="4" t="s">
        <v>362</v>
      </c>
    </row>
    <row r="1248" spans="1:7" ht="13.5" hidden="1">
      <c r="A1248" s="31">
        <v>1248</v>
      </c>
      <c r="B1248" s="122">
        <v>6156</v>
      </c>
      <c r="C1248" s="4" t="s">
        <v>2842</v>
      </c>
      <c r="D1248" s="4" t="s">
        <v>1005</v>
      </c>
      <c r="E1248" s="4" t="s">
        <v>53</v>
      </c>
      <c r="F1248" s="27">
        <f t="shared" si="20"/>
        <v>1</v>
      </c>
      <c r="G1248" s="4" t="s">
        <v>362</v>
      </c>
    </row>
    <row r="1249" spans="1:7" ht="13.5" hidden="1">
      <c r="A1249" s="31">
        <v>1249</v>
      </c>
      <c r="B1249" s="122">
        <v>6157</v>
      </c>
      <c r="C1249" s="4" t="s">
        <v>2843</v>
      </c>
      <c r="D1249" s="4" t="s">
        <v>697</v>
      </c>
      <c r="E1249" s="4" t="s">
        <v>53</v>
      </c>
      <c r="F1249" s="27">
        <f t="shared" si="20"/>
        <v>1</v>
      </c>
      <c r="G1249" s="4" t="s">
        <v>362</v>
      </c>
    </row>
    <row r="1250" spans="1:7" ht="13.5" hidden="1">
      <c r="A1250" s="31">
        <v>1250</v>
      </c>
      <c r="B1250" s="122">
        <v>6158</v>
      </c>
      <c r="C1250" s="4" t="s">
        <v>2844</v>
      </c>
      <c r="D1250" s="4" t="s">
        <v>705</v>
      </c>
      <c r="E1250" s="4" t="s">
        <v>49</v>
      </c>
      <c r="F1250" s="27">
        <f t="shared" si="20"/>
        <v>2</v>
      </c>
      <c r="G1250" s="4" t="s">
        <v>362</v>
      </c>
    </row>
    <row r="1251" spans="1:7" ht="13.5" hidden="1">
      <c r="A1251" s="31">
        <v>1251</v>
      </c>
      <c r="B1251" s="122">
        <v>6159</v>
      </c>
      <c r="C1251" s="4" t="s">
        <v>2845</v>
      </c>
      <c r="D1251" s="4" t="s">
        <v>698</v>
      </c>
      <c r="E1251" s="4" t="s">
        <v>49</v>
      </c>
      <c r="F1251" s="27">
        <f t="shared" si="20"/>
        <v>2</v>
      </c>
      <c r="G1251" s="4" t="s">
        <v>362</v>
      </c>
    </row>
    <row r="1252" spans="1:7" ht="13.5" hidden="1">
      <c r="A1252" s="31">
        <v>1252</v>
      </c>
      <c r="B1252" s="122">
        <v>6160</v>
      </c>
      <c r="C1252" s="4" t="s">
        <v>2846</v>
      </c>
      <c r="D1252" s="4" t="s">
        <v>1006</v>
      </c>
      <c r="E1252" s="4" t="s">
        <v>53</v>
      </c>
      <c r="F1252" s="27">
        <f t="shared" si="20"/>
        <v>1</v>
      </c>
      <c r="G1252" s="4" t="s">
        <v>362</v>
      </c>
    </row>
    <row r="1253" spans="1:7" ht="13.5" hidden="1">
      <c r="A1253" s="31">
        <v>1253</v>
      </c>
      <c r="B1253" s="122">
        <v>6161</v>
      </c>
      <c r="C1253" s="4" t="s">
        <v>2847</v>
      </c>
      <c r="D1253" s="4" t="s">
        <v>1007</v>
      </c>
      <c r="E1253" s="4" t="s">
        <v>53</v>
      </c>
      <c r="F1253" s="27">
        <f t="shared" si="20"/>
        <v>1</v>
      </c>
      <c r="G1253" s="4" t="s">
        <v>362</v>
      </c>
    </row>
    <row r="1254" spans="1:7" ht="13.5" hidden="1">
      <c r="A1254" s="31">
        <v>1254</v>
      </c>
      <c r="B1254" s="122">
        <v>6162</v>
      </c>
      <c r="C1254" s="4" t="s">
        <v>2848</v>
      </c>
      <c r="D1254" s="4" t="s">
        <v>695</v>
      </c>
      <c r="E1254" s="4" t="s">
        <v>53</v>
      </c>
      <c r="F1254" s="27">
        <f t="shared" si="20"/>
        <v>1</v>
      </c>
      <c r="G1254" s="4" t="s">
        <v>362</v>
      </c>
    </row>
    <row r="1255" spans="1:7" ht="13.5" hidden="1">
      <c r="A1255" s="31">
        <v>1255</v>
      </c>
      <c r="B1255" s="122">
        <v>6163</v>
      </c>
      <c r="C1255" s="4" t="s">
        <v>2849</v>
      </c>
      <c r="D1255" s="4" t="s">
        <v>1008</v>
      </c>
      <c r="E1255" s="4" t="s">
        <v>53</v>
      </c>
      <c r="F1255" s="27">
        <f t="shared" si="20"/>
        <v>1</v>
      </c>
      <c r="G1255" s="4" t="s">
        <v>362</v>
      </c>
    </row>
    <row r="1256" spans="1:7" ht="13.5" hidden="1">
      <c r="A1256" s="31">
        <v>1256</v>
      </c>
      <c r="B1256" s="122">
        <v>6164</v>
      </c>
      <c r="C1256" s="4" t="s">
        <v>2850</v>
      </c>
      <c r="D1256" s="4" t="s">
        <v>3152</v>
      </c>
      <c r="E1256" s="4" t="s">
        <v>53</v>
      </c>
      <c r="F1256" s="27">
        <f t="shared" si="20"/>
        <v>1</v>
      </c>
      <c r="G1256" s="4" t="s">
        <v>362</v>
      </c>
    </row>
    <row r="1257" spans="1:7" ht="13.5" hidden="1">
      <c r="A1257" s="31">
        <v>1257</v>
      </c>
      <c r="B1257" s="122">
        <v>6165</v>
      </c>
      <c r="C1257" s="4" t="s">
        <v>2851</v>
      </c>
      <c r="D1257" s="4" t="s">
        <v>3153</v>
      </c>
      <c r="E1257" s="4" t="s">
        <v>49</v>
      </c>
      <c r="F1257" s="27">
        <f t="shared" si="20"/>
        <v>2</v>
      </c>
      <c r="G1257" s="4" t="s">
        <v>362</v>
      </c>
    </row>
    <row r="1258" spans="1:7" ht="13.5" hidden="1">
      <c r="A1258" s="31">
        <v>1258</v>
      </c>
      <c r="B1258" s="122">
        <v>6166</v>
      </c>
      <c r="C1258" s="4" t="s">
        <v>2852</v>
      </c>
      <c r="D1258" s="4" t="s">
        <v>3154</v>
      </c>
      <c r="E1258" s="4" t="s">
        <v>53</v>
      </c>
      <c r="F1258" s="27">
        <f t="shared" si="20"/>
        <v>1</v>
      </c>
      <c r="G1258" s="4" t="s">
        <v>362</v>
      </c>
    </row>
    <row r="1259" spans="1:7" ht="13.5" hidden="1">
      <c r="A1259" s="31">
        <v>1259</v>
      </c>
      <c r="B1259" s="122">
        <v>6167</v>
      </c>
      <c r="C1259" s="4" t="s">
        <v>2853</v>
      </c>
      <c r="D1259" s="4" t="s">
        <v>3155</v>
      </c>
      <c r="E1259" s="4" t="s">
        <v>53</v>
      </c>
      <c r="F1259" s="27">
        <f t="shared" si="20"/>
        <v>1</v>
      </c>
      <c r="G1259" s="4" t="s">
        <v>362</v>
      </c>
    </row>
    <row r="1260" spans="1:7" ht="13.5" hidden="1">
      <c r="A1260" s="31">
        <v>1260</v>
      </c>
      <c r="B1260" s="122">
        <v>6168</v>
      </c>
      <c r="C1260" s="4" t="s">
        <v>2854</v>
      </c>
      <c r="D1260" s="4" t="s">
        <v>3156</v>
      </c>
      <c r="E1260" s="4" t="s">
        <v>49</v>
      </c>
      <c r="F1260" s="27">
        <f t="shared" si="20"/>
        <v>2</v>
      </c>
      <c r="G1260" s="4" t="s">
        <v>362</v>
      </c>
    </row>
    <row r="1261" spans="1:7" ht="13.5" hidden="1">
      <c r="A1261" s="31">
        <v>1261</v>
      </c>
      <c r="B1261" s="122">
        <v>6169</v>
      </c>
      <c r="C1261" s="4" t="s">
        <v>2855</v>
      </c>
      <c r="D1261" s="4" t="s">
        <v>3157</v>
      </c>
      <c r="E1261" s="4" t="s">
        <v>49</v>
      </c>
      <c r="F1261" s="27">
        <f t="shared" si="20"/>
        <v>2</v>
      </c>
      <c r="G1261" s="4" t="s">
        <v>362</v>
      </c>
    </row>
    <row r="1262" spans="1:7" ht="13.5" hidden="1">
      <c r="A1262" s="31">
        <v>1262</v>
      </c>
      <c r="B1262" s="122">
        <v>6170</v>
      </c>
      <c r="C1262" s="4" t="s">
        <v>2856</v>
      </c>
      <c r="D1262" s="4" t="s">
        <v>3158</v>
      </c>
      <c r="E1262" s="4" t="s">
        <v>53</v>
      </c>
      <c r="F1262" s="27">
        <f t="shared" si="20"/>
        <v>1</v>
      </c>
      <c r="G1262" s="4" t="s">
        <v>362</v>
      </c>
    </row>
    <row r="1263" spans="1:7" ht="13.5" hidden="1">
      <c r="A1263" s="31">
        <v>1263</v>
      </c>
      <c r="B1263" s="122">
        <v>6171</v>
      </c>
      <c r="C1263" s="4" t="s">
        <v>2857</v>
      </c>
      <c r="D1263" s="4" t="s">
        <v>3159</v>
      </c>
      <c r="E1263" s="4" t="s">
        <v>49</v>
      </c>
      <c r="F1263" s="27">
        <f t="shared" si="20"/>
        <v>2</v>
      </c>
      <c r="G1263" s="4" t="s">
        <v>362</v>
      </c>
    </row>
    <row r="1264" spans="1:7" ht="13.5" hidden="1">
      <c r="A1264" s="31">
        <v>1264</v>
      </c>
      <c r="B1264" s="122">
        <v>6172</v>
      </c>
      <c r="C1264" s="4" t="s">
        <v>2858</v>
      </c>
      <c r="D1264" s="4" t="s">
        <v>3160</v>
      </c>
      <c r="E1264" s="4" t="s">
        <v>53</v>
      </c>
      <c r="F1264" s="27">
        <f t="shared" si="20"/>
        <v>1</v>
      </c>
      <c r="G1264" s="4" t="s">
        <v>362</v>
      </c>
    </row>
    <row r="1265" spans="1:7" ht="13.5" hidden="1">
      <c r="A1265" s="31">
        <v>1265</v>
      </c>
      <c r="B1265" s="122">
        <v>6173</v>
      </c>
      <c r="C1265" s="4" t="s">
        <v>2859</v>
      </c>
      <c r="D1265" s="4" t="s">
        <v>3161</v>
      </c>
      <c r="E1265" s="4" t="s">
        <v>53</v>
      </c>
      <c r="F1265" s="27">
        <f t="shared" si="20"/>
        <v>1</v>
      </c>
      <c r="G1265" s="4" t="s">
        <v>362</v>
      </c>
    </row>
    <row r="1266" spans="1:7" ht="13.5" hidden="1">
      <c r="A1266" s="31">
        <v>1266</v>
      </c>
      <c r="B1266" s="122">
        <v>6174</v>
      </c>
      <c r="C1266" s="4" t="s">
        <v>2860</v>
      </c>
      <c r="D1266" s="4" t="s">
        <v>3162</v>
      </c>
      <c r="E1266" s="4" t="s">
        <v>53</v>
      </c>
      <c r="F1266" s="27">
        <f t="shared" si="20"/>
        <v>1</v>
      </c>
      <c r="G1266" s="4" t="s">
        <v>362</v>
      </c>
    </row>
    <row r="1267" spans="1:7" ht="13.5" hidden="1">
      <c r="A1267" s="31">
        <v>1267</v>
      </c>
      <c r="B1267" s="122">
        <v>6175</v>
      </c>
      <c r="C1267" s="4" t="s">
        <v>2861</v>
      </c>
      <c r="D1267" s="4" t="s">
        <v>3163</v>
      </c>
      <c r="E1267" s="4" t="s">
        <v>49</v>
      </c>
      <c r="F1267" s="27">
        <f t="shared" si="20"/>
        <v>2</v>
      </c>
      <c r="G1267" s="4" t="s">
        <v>362</v>
      </c>
    </row>
    <row r="1268" spans="1:7" ht="13.5" hidden="1">
      <c r="A1268" s="31">
        <v>1268</v>
      </c>
      <c r="B1268" s="122">
        <v>6176</v>
      </c>
      <c r="C1268" s="4" t="s">
        <v>2862</v>
      </c>
      <c r="D1268" s="4" t="s">
        <v>3164</v>
      </c>
      <c r="E1268" s="4" t="s">
        <v>53</v>
      </c>
      <c r="F1268" s="27">
        <f t="shared" si="20"/>
        <v>1</v>
      </c>
      <c r="G1268" s="4" t="s">
        <v>362</v>
      </c>
    </row>
    <row r="1269" spans="1:7" ht="13.5" hidden="1">
      <c r="A1269" s="31">
        <v>1269</v>
      </c>
      <c r="B1269" s="122">
        <v>6177</v>
      </c>
      <c r="C1269" s="4" t="s">
        <v>2863</v>
      </c>
      <c r="D1269" s="4" t="s">
        <v>3165</v>
      </c>
      <c r="E1269" s="4" t="s">
        <v>53</v>
      </c>
      <c r="F1269" s="27">
        <f t="shared" si="20"/>
        <v>1</v>
      </c>
      <c r="G1269" s="4" t="s">
        <v>362</v>
      </c>
    </row>
    <row r="1270" spans="1:7" ht="13.5" hidden="1">
      <c r="A1270" s="31">
        <v>1270</v>
      </c>
      <c r="B1270" s="122">
        <v>6178</v>
      </c>
      <c r="C1270" s="4" t="s">
        <v>2864</v>
      </c>
      <c r="D1270" s="4" t="s">
        <v>680</v>
      </c>
      <c r="E1270" s="4" t="s">
        <v>53</v>
      </c>
      <c r="F1270" s="27">
        <f t="shared" si="20"/>
        <v>1</v>
      </c>
      <c r="G1270" s="4" t="s">
        <v>291</v>
      </c>
    </row>
    <row r="1271" spans="1:7" ht="13.5" hidden="1">
      <c r="A1271" s="31">
        <v>1271</v>
      </c>
      <c r="B1271" s="122">
        <v>6179</v>
      </c>
      <c r="C1271" s="4" t="s">
        <v>2865</v>
      </c>
      <c r="D1271" s="4" t="s">
        <v>527</v>
      </c>
      <c r="E1271" s="4" t="s">
        <v>53</v>
      </c>
      <c r="F1271" s="27">
        <f t="shared" si="20"/>
        <v>1</v>
      </c>
      <c r="G1271" s="4" t="s">
        <v>291</v>
      </c>
    </row>
    <row r="1272" spans="1:7" ht="13.5" hidden="1">
      <c r="A1272" s="31">
        <v>1272</v>
      </c>
      <c r="B1272" s="122">
        <v>6180</v>
      </c>
      <c r="C1272" s="4" t="s">
        <v>2866</v>
      </c>
      <c r="D1272" s="4" t="s">
        <v>1009</v>
      </c>
      <c r="E1272" s="4" t="s">
        <v>53</v>
      </c>
      <c r="F1272" s="27">
        <f t="shared" si="20"/>
        <v>1</v>
      </c>
      <c r="G1272" s="4" t="s">
        <v>291</v>
      </c>
    </row>
    <row r="1273" spans="1:7" ht="13.5" hidden="1">
      <c r="A1273" s="31">
        <v>1273</v>
      </c>
      <c r="B1273" s="122">
        <v>6181</v>
      </c>
      <c r="C1273" s="4" t="s">
        <v>2867</v>
      </c>
      <c r="D1273" s="4" t="s">
        <v>1010</v>
      </c>
      <c r="E1273" s="4" t="s">
        <v>53</v>
      </c>
      <c r="F1273" s="27">
        <f t="shared" si="20"/>
        <v>1</v>
      </c>
      <c r="G1273" s="4" t="s">
        <v>291</v>
      </c>
    </row>
    <row r="1274" spans="1:7" ht="13.5" hidden="1">
      <c r="A1274" s="31">
        <v>1274</v>
      </c>
      <c r="B1274" s="122">
        <v>6182</v>
      </c>
      <c r="C1274" s="4" t="s">
        <v>2868</v>
      </c>
      <c r="D1274" s="4" t="s">
        <v>1011</v>
      </c>
      <c r="E1274" s="4" t="s">
        <v>53</v>
      </c>
      <c r="F1274" s="27">
        <f t="shared" si="20"/>
        <v>1</v>
      </c>
      <c r="G1274" s="4" t="s">
        <v>291</v>
      </c>
    </row>
    <row r="1275" spans="1:7" ht="13.5" hidden="1">
      <c r="A1275" s="31">
        <v>1275</v>
      </c>
      <c r="B1275" s="122">
        <v>6183</v>
      </c>
      <c r="C1275" s="4" t="s">
        <v>2869</v>
      </c>
      <c r="D1275" s="4" t="s">
        <v>1012</v>
      </c>
      <c r="E1275" s="4" t="s">
        <v>53</v>
      </c>
      <c r="F1275" s="27">
        <f t="shared" si="20"/>
        <v>1</v>
      </c>
      <c r="G1275" s="4" t="s">
        <v>291</v>
      </c>
    </row>
    <row r="1276" spans="1:7" ht="13.5" hidden="1">
      <c r="A1276" s="31">
        <v>1276</v>
      </c>
      <c r="B1276" s="122">
        <v>6184</v>
      </c>
      <c r="C1276" s="4" t="s">
        <v>2870</v>
      </c>
      <c r="D1276" s="4" t="s">
        <v>1013</v>
      </c>
      <c r="E1276" s="4" t="s">
        <v>53</v>
      </c>
      <c r="F1276" s="27">
        <f t="shared" si="20"/>
        <v>1</v>
      </c>
      <c r="G1276" s="4" t="s">
        <v>291</v>
      </c>
    </row>
    <row r="1277" spans="1:7" ht="13.5" hidden="1">
      <c r="A1277" s="31">
        <v>1277</v>
      </c>
      <c r="B1277" s="122">
        <v>6185</v>
      </c>
      <c r="C1277" s="4" t="s">
        <v>2871</v>
      </c>
      <c r="D1277" s="4" t="s">
        <v>3166</v>
      </c>
      <c r="E1277" s="4" t="s">
        <v>53</v>
      </c>
      <c r="F1277" s="27">
        <f t="shared" si="20"/>
        <v>1</v>
      </c>
      <c r="G1277" s="4" t="s">
        <v>291</v>
      </c>
    </row>
    <row r="1278" spans="1:7" ht="13.5" hidden="1">
      <c r="A1278" s="31">
        <v>1278</v>
      </c>
      <c r="B1278" s="122">
        <v>6186</v>
      </c>
      <c r="C1278" s="4" t="s">
        <v>2872</v>
      </c>
      <c r="D1278" s="4" t="s">
        <v>3167</v>
      </c>
      <c r="E1278" s="4" t="s">
        <v>53</v>
      </c>
      <c r="F1278" s="27">
        <f t="shared" si="20"/>
        <v>1</v>
      </c>
      <c r="G1278" s="4" t="s">
        <v>291</v>
      </c>
    </row>
    <row r="1279" spans="1:7" ht="13.5" hidden="1">
      <c r="A1279" s="31">
        <v>1279</v>
      </c>
      <c r="B1279" s="122">
        <v>6187</v>
      </c>
      <c r="C1279" s="4" t="s">
        <v>2873</v>
      </c>
      <c r="D1279" s="4" t="s">
        <v>3168</v>
      </c>
      <c r="E1279" s="4" t="s">
        <v>49</v>
      </c>
      <c r="F1279" s="27">
        <f t="shared" si="20"/>
        <v>2</v>
      </c>
      <c r="G1279" s="4" t="s">
        <v>291</v>
      </c>
    </row>
    <row r="1280" spans="1:7" ht="13.5" hidden="1">
      <c r="A1280" s="31">
        <v>1280</v>
      </c>
      <c r="B1280" s="122">
        <v>6188</v>
      </c>
      <c r="C1280" s="4" t="s">
        <v>2874</v>
      </c>
      <c r="D1280" s="4" t="s">
        <v>1017</v>
      </c>
      <c r="E1280" s="4" t="s">
        <v>49</v>
      </c>
      <c r="F1280" s="27">
        <f t="shared" si="20"/>
        <v>2</v>
      </c>
      <c r="G1280" s="4" t="s">
        <v>1021</v>
      </c>
    </row>
    <row r="1281" spans="1:7" ht="13.5" hidden="1">
      <c r="A1281" s="31">
        <v>1281</v>
      </c>
      <c r="B1281" s="122">
        <v>6189</v>
      </c>
      <c r="C1281" s="4" t="s">
        <v>2875</v>
      </c>
      <c r="D1281" s="4" t="s">
        <v>1018</v>
      </c>
      <c r="E1281" s="4" t="s">
        <v>49</v>
      </c>
      <c r="F1281" s="27">
        <f t="shared" si="20"/>
        <v>2</v>
      </c>
      <c r="G1281" s="4" t="s">
        <v>1021</v>
      </c>
    </row>
    <row r="1282" spans="1:7" ht="13.5" hidden="1">
      <c r="A1282" s="31">
        <v>1282</v>
      </c>
      <c r="B1282" s="122">
        <v>6190</v>
      </c>
      <c r="C1282" s="4" t="s">
        <v>2876</v>
      </c>
      <c r="D1282" s="4" t="s">
        <v>3169</v>
      </c>
      <c r="E1282" s="4" t="s">
        <v>49</v>
      </c>
      <c r="F1282" s="27">
        <f t="shared" si="20"/>
        <v>2</v>
      </c>
      <c r="G1282" s="4" t="s">
        <v>1021</v>
      </c>
    </row>
    <row r="1283" spans="1:7" ht="13.5" hidden="1">
      <c r="A1283" s="31">
        <v>1283</v>
      </c>
      <c r="B1283" s="122">
        <v>6191</v>
      </c>
      <c r="C1283" s="4" t="s">
        <v>2877</v>
      </c>
      <c r="D1283" s="4" t="s">
        <v>3170</v>
      </c>
      <c r="E1283" s="4" t="s">
        <v>49</v>
      </c>
      <c r="F1283" s="27">
        <f t="shared" si="20"/>
        <v>2</v>
      </c>
      <c r="G1283" s="4" t="s">
        <v>1021</v>
      </c>
    </row>
    <row r="1284" spans="1:7" ht="13.5" hidden="1">
      <c r="A1284" s="31">
        <v>1284</v>
      </c>
      <c r="B1284" s="122">
        <v>6192</v>
      </c>
      <c r="C1284" s="4" t="s">
        <v>2878</v>
      </c>
      <c r="D1284" s="4" t="s">
        <v>3171</v>
      </c>
      <c r="E1284" s="4" t="s">
        <v>49</v>
      </c>
      <c r="F1284" s="27">
        <f t="shared" si="20"/>
        <v>2</v>
      </c>
      <c r="G1284" s="4" t="s">
        <v>1021</v>
      </c>
    </row>
    <row r="1285" spans="1:7" ht="13.5" hidden="1">
      <c r="A1285" s="31">
        <v>1285</v>
      </c>
      <c r="B1285" s="122">
        <v>6193</v>
      </c>
      <c r="C1285" s="4" t="s">
        <v>2879</v>
      </c>
      <c r="D1285" s="4" t="s">
        <v>3172</v>
      </c>
      <c r="E1285" s="4" t="s">
        <v>49</v>
      </c>
      <c r="F1285" s="27">
        <f t="shared" si="20"/>
        <v>2</v>
      </c>
      <c r="G1285" s="4" t="s">
        <v>1021</v>
      </c>
    </row>
    <row r="1286" spans="1:7" ht="13.5" hidden="1">
      <c r="A1286" s="31">
        <v>1286</v>
      </c>
      <c r="B1286" s="122">
        <v>6194</v>
      </c>
      <c r="C1286" s="4" t="s">
        <v>2880</v>
      </c>
      <c r="D1286" s="4" t="s">
        <v>3173</v>
      </c>
      <c r="E1286" s="4" t="s">
        <v>49</v>
      </c>
      <c r="F1286" s="27">
        <f t="shared" si="20"/>
        <v>2</v>
      </c>
      <c r="G1286" s="4" t="s">
        <v>1021</v>
      </c>
    </row>
    <row r="1287" spans="1:7" ht="13.5" hidden="1">
      <c r="A1287" s="31">
        <v>1287</v>
      </c>
      <c r="B1287" s="122">
        <v>6195</v>
      </c>
      <c r="C1287" s="4" t="s">
        <v>2881</v>
      </c>
      <c r="D1287" s="4" t="s">
        <v>3174</v>
      </c>
      <c r="E1287" s="4" t="s">
        <v>53</v>
      </c>
      <c r="F1287" s="27">
        <f t="shared" si="20"/>
        <v>1</v>
      </c>
      <c r="G1287" s="4" t="s">
        <v>1021</v>
      </c>
    </row>
    <row r="1288" spans="1:7" ht="13.5" hidden="1">
      <c r="A1288" s="31">
        <v>1288</v>
      </c>
      <c r="B1288" s="122">
        <v>6196</v>
      </c>
      <c r="C1288" s="4" t="s">
        <v>2882</v>
      </c>
      <c r="D1288" s="4" t="s">
        <v>1019</v>
      </c>
      <c r="E1288" s="4" t="s">
        <v>53</v>
      </c>
      <c r="F1288" s="27">
        <f t="shared" si="20"/>
        <v>1</v>
      </c>
      <c r="G1288" s="4" t="s">
        <v>1021</v>
      </c>
    </row>
    <row r="1289" spans="1:7" ht="13.5" hidden="1">
      <c r="A1289" s="31">
        <v>1289</v>
      </c>
      <c r="B1289" s="122">
        <v>6197</v>
      </c>
      <c r="C1289" s="4" t="s">
        <v>2883</v>
      </c>
      <c r="D1289" s="4" t="s">
        <v>3175</v>
      </c>
      <c r="E1289" s="4" t="s">
        <v>49</v>
      </c>
      <c r="F1289" s="27">
        <f t="shared" si="20"/>
        <v>2</v>
      </c>
      <c r="G1289" s="4" t="s">
        <v>1021</v>
      </c>
    </row>
    <row r="1290" spans="1:7" ht="13.5" hidden="1">
      <c r="A1290" s="31">
        <v>1290</v>
      </c>
      <c r="B1290" s="122">
        <v>6198</v>
      </c>
      <c r="C1290" s="4" t="s">
        <v>2884</v>
      </c>
      <c r="D1290" s="4" t="s">
        <v>3176</v>
      </c>
      <c r="E1290" s="4" t="s">
        <v>49</v>
      </c>
      <c r="F1290" s="27">
        <f t="shared" si="20"/>
        <v>2</v>
      </c>
      <c r="G1290" s="4" t="s">
        <v>1021</v>
      </c>
    </row>
    <row r="1291" spans="1:7" ht="13.5" hidden="1">
      <c r="A1291" s="31">
        <v>1291</v>
      </c>
      <c r="B1291" s="122">
        <v>6199</v>
      </c>
      <c r="C1291" s="4" t="s">
        <v>2885</v>
      </c>
      <c r="D1291" s="4" t="s">
        <v>3177</v>
      </c>
      <c r="E1291" s="4" t="s">
        <v>49</v>
      </c>
      <c r="F1291" s="27">
        <f t="shared" si="20"/>
        <v>2</v>
      </c>
      <c r="G1291" s="4" t="s">
        <v>1021</v>
      </c>
    </row>
    <row r="1292" spans="1:7" ht="13.5" hidden="1">
      <c r="A1292" s="31">
        <v>1292</v>
      </c>
      <c r="B1292" s="122">
        <v>6200</v>
      </c>
      <c r="C1292" s="4" t="s">
        <v>2886</v>
      </c>
      <c r="D1292" s="4" t="s">
        <v>3178</v>
      </c>
      <c r="E1292" s="4" t="s">
        <v>53</v>
      </c>
      <c r="F1292" s="27">
        <f t="shared" si="20"/>
        <v>1</v>
      </c>
      <c r="G1292" s="4" t="s">
        <v>1021</v>
      </c>
    </row>
    <row r="1293" spans="1:7" ht="13.5" hidden="1">
      <c r="A1293" s="31">
        <v>1293</v>
      </c>
      <c r="B1293" s="122">
        <v>6201</v>
      </c>
      <c r="C1293" s="4" t="s">
        <v>2887</v>
      </c>
      <c r="D1293" s="4" t="s">
        <v>3179</v>
      </c>
      <c r="E1293" s="4" t="s">
        <v>53</v>
      </c>
      <c r="F1293" s="27">
        <f t="shared" si="20"/>
        <v>1</v>
      </c>
      <c r="G1293" s="4" t="s">
        <v>1021</v>
      </c>
    </row>
    <row r="1294" spans="1:7" ht="13.5" hidden="1">
      <c r="A1294" s="31">
        <v>1294</v>
      </c>
      <c r="B1294" s="122">
        <v>6202</v>
      </c>
      <c r="C1294" s="4" t="s">
        <v>2888</v>
      </c>
      <c r="D1294" s="4" t="s">
        <v>3180</v>
      </c>
      <c r="E1294" s="4" t="s">
        <v>53</v>
      </c>
      <c r="F1294" s="27">
        <f t="shared" si="20"/>
        <v>1</v>
      </c>
      <c r="G1294" s="4" t="s">
        <v>1021</v>
      </c>
    </row>
    <row r="1295" spans="1:7" ht="13.5" hidden="1">
      <c r="A1295" s="31">
        <v>1295</v>
      </c>
      <c r="B1295" s="122">
        <v>6203</v>
      </c>
      <c r="C1295" s="4" t="s">
        <v>2889</v>
      </c>
      <c r="D1295" s="4" t="s">
        <v>3181</v>
      </c>
      <c r="E1295" s="4" t="s">
        <v>53</v>
      </c>
      <c r="F1295" s="27">
        <f t="shared" si="20"/>
        <v>1</v>
      </c>
      <c r="G1295" s="4" t="s">
        <v>1021</v>
      </c>
    </row>
    <row r="1296" spans="1:7" ht="13.5" hidden="1">
      <c r="A1296" s="31">
        <v>1296</v>
      </c>
      <c r="B1296" s="122">
        <v>6204</v>
      </c>
      <c r="C1296" s="4" t="s">
        <v>2890</v>
      </c>
      <c r="D1296" s="4" t="s">
        <v>3182</v>
      </c>
      <c r="E1296" s="4" t="s">
        <v>53</v>
      </c>
      <c r="F1296" s="27">
        <f t="shared" si="20"/>
        <v>1</v>
      </c>
      <c r="G1296" s="4" t="s">
        <v>1021</v>
      </c>
    </row>
    <row r="1297" spans="1:8" ht="13.5">
      <c r="A1297" s="31">
        <v>1297</v>
      </c>
      <c r="B1297" s="122"/>
      <c r="C1297" s="4"/>
      <c r="D1297" s="4"/>
      <c r="E1297" s="4"/>
      <c r="F1297" s="27">
        <f t="shared" si="20"/>
      </c>
      <c r="G1297" s="49"/>
      <c r="H1297" s="28" t="s">
        <v>3244</v>
      </c>
    </row>
    <row r="1298" spans="1:8" ht="13.5">
      <c r="A1298" s="31">
        <v>1298</v>
      </c>
      <c r="B1298" s="122"/>
      <c r="C1298" s="4"/>
      <c r="D1298" s="4"/>
      <c r="E1298" s="4"/>
      <c r="F1298" s="27">
        <f t="shared" si="20"/>
      </c>
      <c r="G1298" s="49"/>
      <c r="H1298" s="28" t="s">
        <v>3245</v>
      </c>
    </row>
    <row r="1299" spans="1:7" ht="13.5">
      <c r="A1299" s="31">
        <v>1299</v>
      </c>
      <c r="B1299" s="122"/>
      <c r="C1299" s="4"/>
      <c r="D1299" s="4"/>
      <c r="E1299" s="4"/>
      <c r="F1299" s="27">
        <f t="shared" si="20"/>
      </c>
      <c r="G1299" s="49"/>
    </row>
    <row r="1300" spans="1:7" ht="13.5">
      <c r="A1300" s="31">
        <v>1300</v>
      </c>
      <c r="B1300" s="122"/>
      <c r="C1300" s="4"/>
      <c r="D1300" s="4"/>
      <c r="E1300" s="4"/>
      <c r="F1300" s="27">
        <f t="shared" si="20"/>
      </c>
      <c r="G1300" s="49"/>
    </row>
    <row r="1301" spans="1:7" ht="13.5">
      <c r="A1301" s="31">
        <v>1301</v>
      </c>
      <c r="B1301" s="122"/>
      <c r="C1301" s="4"/>
      <c r="D1301" s="4"/>
      <c r="E1301" s="4"/>
      <c r="F1301" s="27">
        <f t="shared" si="20"/>
      </c>
      <c r="G1301" s="49"/>
    </row>
    <row r="1302" spans="1:7" ht="13.5">
      <c r="A1302" s="31">
        <v>1302</v>
      </c>
      <c r="B1302" s="122"/>
      <c r="C1302" s="4"/>
      <c r="D1302" s="4"/>
      <c r="E1302" s="4"/>
      <c r="F1302" s="27">
        <f t="shared" si="20"/>
      </c>
      <c r="G1302" s="49"/>
    </row>
    <row r="1303" spans="1:7" ht="13.5">
      <c r="A1303" s="31">
        <v>1303</v>
      </c>
      <c r="B1303" s="122"/>
      <c r="C1303" s="4"/>
      <c r="D1303" s="4"/>
      <c r="E1303" s="4"/>
      <c r="F1303" s="27">
        <f t="shared" si="20"/>
      </c>
      <c r="G1303" s="49"/>
    </row>
    <row r="1304" spans="1:7" ht="13.5">
      <c r="A1304" s="31">
        <v>1304</v>
      </c>
      <c r="B1304" s="122"/>
      <c r="C1304" s="4"/>
      <c r="D1304" s="4"/>
      <c r="E1304" s="4"/>
      <c r="F1304" s="27">
        <f t="shared" si="20"/>
      </c>
      <c r="G1304" s="49"/>
    </row>
    <row r="1305" spans="1:7" ht="13.5">
      <c r="A1305" s="31">
        <v>1305</v>
      </c>
      <c r="B1305" s="122"/>
      <c r="C1305" s="4"/>
      <c r="D1305" s="4"/>
      <c r="E1305" s="4"/>
      <c r="F1305" s="27">
        <f t="shared" si="20"/>
      </c>
      <c r="G1305" s="49"/>
    </row>
    <row r="1306" spans="1:7" ht="13.5">
      <c r="A1306" s="31">
        <v>1306</v>
      </c>
      <c r="B1306" s="122"/>
      <c r="C1306" s="4"/>
      <c r="D1306" s="4"/>
      <c r="E1306" s="4"/>
      <c r="F1306" s="27">
        <f t="shared" si="20"/>
      </c>
      <c r="G1306" s="49"/>
    </row>
    <row r="1307" spans="1:7" ht="13.5">
      <c r="A1307" s="31">
        <v>1307</v>
      </c>
      <c r="B1307" s="122"/>
      <c r="C1307" s="4"/>
      <c r="D1307" s="4"/>
      <c r="E1307" s="4"/>
      <c r="F1307" s="27">
        <f aca="true" t="shared" si="21" ref="F1307:F1370">IF(E1307="男",1,IF(E1307="女",2,""))</f>
      </c>
      <c r="G1307" s="49"/>
    </row>
    <row r="1308" spans="1:7" ht="13.5">
      <c r="A1308" s="31">
        <v>1308</v>
      </c>
      <c r="B1308" s="122"/>
      <c r="C1308" s="4"/>
      <c r="D1308" s="4"/>
      <c r="E1308" s="4"/>
      <c r="F1308" s="27">
        <f t="shared" si="21"/>
      </c>
      <c r="G1308" s="49"/>
    </row>
    <row r="1309" spans="1:7" ht="13.5">
      <c r="A1309" s="31">
        <v>1309</v>
      </c>
      <c r="B1309" s="122"/>
      <c r="C1309" s="4"/>
      <c r="D1309" s="4"/>
      <c r="E1309" s="4"/>
      <c r="F1309" s="27">
        <f t="shared" si="21"/>
      </c>
      <c r="G1309" s="49"/>
    </row>
    <row r="1310" spans="1:7" ht="13.5">
      <c r="A1310" s="31">
        <v>1310</v>
      </c>
      <c r="B1310" s="122"/>
      <c r="C1310" s="4"/>
      <c r="D1310" s="4"/>
      <c r="E1310" s="4"/>
      <c r="F1310" s="27">
        <f t="shared" si="21"/>
      </c>
      <c r="G1310" s="49"/>
    </row>
    <row r="1311" spans="1:7" ht="13.5">
      <c r="A1311" s="31">
        <v>1311</v>
      </c>
      <c r="B1311" s="122"/>
      <c r="C1311" s="4"/>
      <c r="D1311" s="4"/>
      <c r="E1311" s="4"/>
      <c r="F1311" s="27">
        <f t="shared" si="21"/>
      </c>
      <c r="G1311" s="49"/>
    </row>
    <row r="1312" spans="1:7" ht="13.5">
      <c r="A1312" s="31">
        <v>1312</v>
      </c>
      <c r="B1312" s="122"/>
      <c r="C1312" s="4"/>
      <c r="D1312" s="4"/>
      <c r="E1312" s="4"/>
      <c r="F1312" s="27">
        <f t="shared" si="21"/>
      </c>
      <c r="G1312" s="49"/>
    </row>
    <row r="1313" spans="1:7" ht="13.5">
      <c r="A1313" s="31">
        <v>1313</v>
      </c>
      <c r="B1313" s="122"/>
      <c r="C1313" s="4"/>
      <c r="D1313" s="4"/>
      <c r="E1313" s="4"/>
      <c r="F1313" s="27">
        <f t="shared" si="21"/>
      </c>
      <c r="G1313" s="49"/>
    </row>
    <row r="1314" spans="1:7" ht="13.5">
      <c r="A1314" s="31">
        <v>1314</v>
      </c>
      <c r="B1314" s="122"/>
      <c r="C1314" s="4"/>
      <c r="D1314" s="4"/>
      <c r="E1314" s="4"/>
      <c r="F1314" s="27">
        <f t="shared" si="21"/>
      </c>
      <c r="G1314" s="49"/>
    </row>
    <row r="1315" spans="1:7" ht="13.5">
      <c r="A1315" s="31">
        <v>1315</v>
      </c>
      <c r="B1315" s="122"/>
      <c r="C1315" s="4"/>
      <c r="D1315" s="4"/>
      <c r="E1315" s="4"/>
      <c r="F1315" s="27">
        <f t="shared" si="21"/>
      </c>
      <c r="G1315" s="49"/>
    </row>
    <row r="1316" spans="1:7" ht="13.5">
      <c r="A1316" s="31">
        <v>1316</v>
      </c>
      <c r="B1316" s="122"/>
      <c r="C1316" s="4"/>
      <c r="D1316" s="4"/>
      <c r="E1316" s="4"/>
      <c r="F1316" s="27">
        <f t="shared" si="21"/>
      </c>
      <c r="G1316" s="49"/>
    </row>
    <row r="1317" spans="1:7" ht="13.5">
      <c r="A1317" s="31">
        <v>1317</v>
      </c>
      <c r="B1317" s="122"/>
      <c r="C1317" s="4"/>
      <c r="D1317" s="4"/>
      <c r="E1317" s="4"/>
      <c r="F1317" s="27">
        <f t="shared" si="21"/>
      </c>
      <c r="G1317" s="49"/>
    </row>
    <row r="1318" spans="1:7" ht="13.5">
      <c r="A1318" s="31">
        <v>1318</v>
      </c>
      <c r="B1318" s="122"/>
      <c r="C1318" s="4"/>
      <c r="D1318" s="4"/>
      <c r="E1318" s="4"/>
      <c r="F1318" s="27">
        <f t="shared" si="21"/>
      </c>
      <c r="G1318" s="49"/>
    </row>
    <row r="1319" spans="1:7" ht="13.5">
      <c r="A1319" s="31">
        <v>1319</v>
      </c>
      <c r="B1319" s="122"/>
      <c r="C1319" s="4"/>
      <c r="D1319" s="4"/>
      <c r="E1319" s="4"/>
      <c r="F1319" s="27">
        <f t="shared" si="21"/>
      </c>
      <c r="G1319" s="49"/>
    </row>
    <row r="1320" spans="1:7" ht="13.5">
      <c r="A1320" s="31">
        <v>1320</v>
      </c>
      <c r="B1320" s="122"/>
      <c r="C1320" s="4"/>
      <c r="D1320" s="4"/>
      <c r="E1320" s="4"/>
      <c r="F1320" s="27">
        <f t="shared" si="21"/>
      </c>
      <c r="G1320" s="49"/>
    </row>
    <row r="1321" spans="1:7" ht="13.5">
      <c r="A1321" s="31">
        <v>1321</v>
      </c>
      <c r="B1321" s="122"/>
      <c r="C1321" s="4"/>
      <c r="D1321" s="4"/>
      <c r="E1321" s="4"/>
      <c r="F1321" s="27">
        <f t="shared" si="21"/>
      </c>
      <c r="G1321" s="49"/>
    </row>
    <row r="1322" spans="1:7" ht="13.5">
      <c r="A1322" s="31">
        <v>1322</v>
      </c>
      <c r="B1322" s="122"/>
      <c r="C1322" s="4"/>
      <c r="D1322" s="4"/>
      <c r="E1322" s="4"/>
      <c r="F1322" s="27">
        <f t="shared" si="21"/>
      </c>
      <c r="G1322" s="49"/>
    </row>
    <row r="1323" spans="1:7" ht="13.5">
      <c r="A1323" s="31">
        <v>1323</v>
      </c>
      <c r="B1323" s="122"/>
      <c r="C1323" s="4"/>
      <c r="D1323" s="4"/>
      <c r="E1323" s="4"/>
      <c r="F1323" s="27">
        <f t="shared" si="21"/>
      </c>
      <c r="G1323" s="49"/>
    </row>
    <row r="1324" spans="1:7" ht="13.5">
      <c r="A1324" s="31">
        <v>1324</v>
      </c>
      <c r="B1324" s="122"/>
      <c r="C1324" s="4"/>
      <c r="D1324" s="4"/>
      <c r="E1324" s="4"/>
      <c r="F1324" s="27">
        <f t="shared" si="21"/>
      </c>
      <c r="G1324" s="49"/>
    </row>
    <row r="1325" spans="1:7" ht="13.5">
      <c r="A1325" s="31">
        <v>1325</v>
      </c>
      <c r="B1325" s="122"/>
      <c r="C1325" s="4"/>
      <c r="D1325" s="4"/>
      <c r="E1325" s="4"/>
      <c r="F1325" s="27">
        <f t="shared" si="21"/>
      </c>
      <c r="G1325" s="49"/>
    </row>
    <row r="1326" spans="1:7" ht="13.5">
      <c r="A1326" s="31">
        <v>1326</v>
      </c>
      <c r="B1326" s="122"/>
      <c r="C1326" s="4"/>
      <c r="D1326" s="4"/>
      <c r="E1326" s="4"/>
      <c r="F1326" s="27">
        <f t="shared" si="21"/>
      </c>
      <c r="G1326" s="49"/>
    </row>
    <row r="1327" spans="1:7" ht="13.5">
      <c r="A1327" s="31">
        <v>1327</v>
      </c>
      <c r="B1327" s="122"/>
      <c r="C1327" s="4"/>
      <c r="D1327" s="4"/>
      <c r="E1327" s="4"/>
      <c r="F1327" s="27">
        <f t="shared" si="21"/>
      </c>
      <c r="G1327" s="49"/>
    </row>
    <row r="1328" spans="1:7" ht="13.5">
      <c r="A1328" s="31">
        <v>1328</v>
      </c>
      <c r="B1328" s="122"/>
      <c r="C1328" s="4"/>
      <c r="D1328" s="4"/>
      <c r="E1328" s="4"/>
      <c r="F1328" s="27">
        <f t="shared" si="21"/>
      </c>
      <c r="G1328" s="49"/>
    </row>
    <row r="1329" spans="1:7" ht="13.5">
      <c r="A1329" s="31">
        <v>1329</v>
      </c>
      <c r="B1329" s="122"/>
      <c r="C1329" s="4"/>
      <c r="D1329" s="4"/>
      <c r="E1329" s="4"/>
      <c r="F1329" s="27">
        <f t="shared" si="21"/>
      </c>
      <c r="G1329" s="49"/>
    </row>
    <row r="1330" spans="1:7" ht="13.5">
      <c r="A1330" s="31">
        <v>1330</v>
      </c>
      <c r="B1330" s="122"/>
      <c r="C1330" s="4"/>
      <c r="D1330" s="4"/>
      <c r="E1330" s="4"/>
      <c r="F1330" s="27">
        <f t="shared" si="21"/>
      </c>
      <c r="G1330" s="49"/>
    </row>
    <row r="1331" spans="1:7" ht="13.5">
      <c r="A1331" s="31">
        <v>1331</v>
      </c>
      <c r="B1331" s="122"/>
      <c r="C1331" s="4"/>
      <c r="D1331" s="4"/>
      <c r="E1331" s="4"/>
      <c r="F1331" s="27">
        <f t="shared" si="21"/>
      </c>
      <c r="G1331" s="49"/>
    </row>
    <row r="1332" spans="1:7" ht="13.5">
      <c r="A1332" s="31">
        <v>1332</v>
      </c>
      <c r="B1332" s="122"/>
      <c r="C1332" s="4"/>
      <c r="D1332" s="4"/>
      <c r="E1332" s="4"/>
      <c r="F1332" s="27">
        <f t="shared" si="21"/>
      </c>
      <c r="G1332" s="49"/>
    </row>
    <row r="1333" spans="1:7" ht="13.5">
      <c r="A1333" s="31">
        <v>1333</v>
      </c>
      <c r="B1333" s="122"/>
      <c r="C1333" s="4"/>
      <c r="D1333" s="4"/>
      <c r="E1333" s="4"/>
      <c r="F1333" s="27">
        <f t="shared" si="21"/>
      </c>
      <c r="G1333" s="49"/>
    </row>
    <row r="1334" spans="1:7" ht="13.5">
      <c r="A1334" s="31">
        <v>1334</v>
      </c>
      <c r="B1334" s="122"/>
      <c r="C1334" s="4"/>
      <c r="D1334" s="4"/>
      <c r="E1334" s="4"/>
      <c r="F1334" s="27">
        <f t="shared" si="21"/>
      </c>
      <c r="G1334" s="49"/>
    </row>
    <row r="1335" spans="1:7" ht="13.5">
      <c r="A1335" s="31">
        <v>1335</v>
      </c>
      <c r="B1335" s="122"/>
      <c r="C1335" s="4"/>
      <c r="D1335" s="4"/>
      <c r="E1335" s="4"/>
      <c r="F1335" s="27">
        <f t="shared" si="21"/>
      </c>
      <c r="G1335" s="49"/>
    </row>
    <row r="1336" spans="1:7" ht="13.5">
      <c r="A1336" s="31">
        <v>1336</v>
      </c>
      <c r="B1336" s="122"/>
      <c r="C1336" s="4"/>
      <c r="D1336" s="4"/>
      <c r="E1336" s="4"/>
      <c r="F1336" s="27">
        <f t="shared" si="21"/>
      </c>
      <c r="G1336" s="49"/>
    </row>
    <row r="1337" spans="1:7" ht="13.5">
      <c r="A1337" s="31">
        <v>1337</v>
      </c>
      <c r="B1337" s="122"/>
      <c r="C1337" s="4"/>
      <c r="D1337" s="4"/>
      <c r="E1337" s="4"/>
      <c r="F1337" s="27">
        <f t="shared" si="21"/>
      </c>
      <c r="G1337" s="49"/>
    </row>
    <row r="1338" spans="1:7" ht="13.5">
      <c r="A1338" s="31">
        <v>1338</v>
      </c>
      <c r="B1338" s="122"/>
      <c r="C1338" s="4"/>
      <c r="D1338" s="4"/>
      <c r="E1338" s="4"/>
      <c r="F1338" s="27">
        <f t="shared" si="21"/>
      </c>
      <c r="G1338" s="49"/>
    </row>
    <row r="1339" spans="1:7" ht="13.5">
      <c r="A1339" s="31">
        <v>1339</v>
      </c>
      <c r="B1339" s="122"/>
      <c r="C1339" s="4"/>
      <c r="D1339" s="4"/>
      <c r="E1339" s="4"/>
      <c r="F1339" s="27">
        <f t="shared" si="21"/>
      </c>
      <c r="G1339" s="49"/>
    </row>
    <row r="1340" spans="1:7" ht="13.5">
      <c r="A1340" s="31">
        <v>1340</v>
      </c>
      <c r="B1340" s="122"/>
      <c r="C1340" s="4"/>
      <c r="D1340" s="4"/>
      <c r="E1340" s="4"/>
      <c r="F1340" s="27">
        <f t="shared" si="21"/>
      </c>
      <c r="G1340" s="49"/>
    </row>
    <row r="1341" spans="1:7" ht="13.5">
      <c r="A1341" s="31">
        <v>1341</v>
      </c>
      <c r="B1341" s="122"/>
      <c r="C1341" s="4"/>
      <c r="D1341" s="4"/>
      <c r="E1341" s="4"/>
      <c r="F1341" s="27">
        <f t="shared" si="21"/>
      </c>
      <c r="G1341" s="49"/>
    </row>
    <row r="1342" spans="1:7" ht="13.5">
      <c r="A1342" s="31">
        <v>1342</v>
      </c>
      <c r="B1342" s="122"/>
      <c r="C1342" s="4"/>
      <c r="D1342" s="4"/>
      <c r="E1342" s="4"/>
      <c r="F1342" s="27">
        <f t="shared" si="21"/>
      </c>
      <c r="G1342" s="49"/>
    </row>
    <row r="1343" spans="1:7" ht="13.5">
      <c r="A1343" s="31">
        <v>1343</v>
      </c>
      <c r="B1343" s="122"/>
      <c r="C1343" s="4"/>
      <c r="D1343" s="4"/>
      <c r="E1343" s="4"/>
      <c r="F1343" s="27">
        <f t="shared" si="21"/>
      </c>
      <c r="G1343" s="49"/>
    </row>
    <row r="1344" spans="1:7" ht="13.5">
      <c r="A1344" s="31">
        <v>1344</v>
      </c>
      <c r="B1344" s="122"/>
      <c r="C1344" s="4"/>
      <c r="D1344" s="4"/>
      <c r="E1344" s="4"/>
      <c r="F1344" s="27">
        <f t="shared" si="21"/>
      </c>
      <c r="G1344" s="49"/>
    </row>
    <row r="1345" spans="1:7" ht="13.5">
      <c r="A1345" s="31">
        <v>1345</v>
      </c>
      <c r="B1345" s="122"/>
      <c r="C1345" s="4"/>
      <c r="D1345" s="4"/>
      <c r="E1345" s="4"/>
      <c r="F1345" s="27">
        <f t="shared" si="21"/>
      </c>
      <c r="G1345" s="49"/>
    </row>
    <row r="1346" spans="1:7" ht="13.5">
      <c r="A1346" s="31">
        <v>1346</v>
      </c>
      <c r="B1346" s="122"/>
      <c r="C1346" s="4"/>
      <c r="D1346" s="4"/>
      <c r="E1346" s="4"/>
      <c r="F1346" s="27">
        <f t="shared" si="21"/>
      </c>
      <c r="G1346" s="49"/>
    </row>
    <row r="1347" spans="1:7" ht="13.5">
      <c r="A1347" s="31">
        <v>1347</v>
      </c>
      <c r="B1347" s="122"/>
      <c r="C1347" s="4"/>
      <c r="D1347" s="4"/>
      <c r="E1347" s="4"/>
      <c r="F1347" s="27">
        <f t="shared" si="21"/>
      </c>
      <c r="G1347" s="49"/>
    </row>
    <row r="1348" spans="1:7" ht="13.5">
      <c r="A1348" s="31">
        <v>1348</v>
      </c>
      <c r="B1348" s="122"/>
      <c r="C1348" s="4"/>
      <c r="D1348" s="4"/>
      <c r="E1348" s="4"/>
      <c r="F1348" s="27">
        <f t="shared" si="21"/>
      </c>
      <c r="G1348" s="49"/>
    </row>
    <row r="1349" spans="1:7" ht="13.5">
      <c r="A1349" s="31">
        <v>1349</v>
      </c>
      <c r="B1349" s="122"/>
      <c r="C1349" s="4"/>
      <c r="D1349" s="4"/>
      <c r="E1349" s="4"/>
      <c r="F1349" s="27">
        <f t="shared" si="21"/>
      </c>
      <c r="G1349" s="49"/>
    </row>
    <row r="1350" spans="1:7" ht="13.5">
      <c r="A1350" s="31">
        <v>1350</v>
      </c>
      <c r="B1350" s="122"/>
      <c r="C1350" s="4"/>
      <c r="D1350" s="4"/>
      <c r="E1350" s="4"/>
      <c r="F1350" s="27">
        <f t="shared" si="21"/>
      </c>
      <c r="G1350" s="49"/>
    </row>
    <row r="1351" spans="1:7" ht="13.5">
      <c r="A1351" s="31">
        <v>1351</v>
      </c>
      <c r="B1351" s="122"/>
      <c r="C1351" s="4"/>
      <c r="D1351" s="4"/>
      <c r="E1351" s="4"/>
      <c r="F1351" s="27">
        <f t="shared" si="21"/>
      </c>
      <c r="G1351" s="49"/>
    </row>
    <row r="1352" spans="1:7" ht="13.5">
      <c r="A1352" s="31">
        <v>1352</v>
      </c>
      <c r="B1352" s="122"/>
      <c r="C1352" s="4"/>
      <c r="D1352" s="4"/>
      <c r="E1352" s="4"/>
      <c r="F1352" s="27">
        <f t="shared" si="21"/>
      </c>
      <c r="G1352" s="49"/>
    </row>
    <row r="1353" spans="1:7" ht="13.5">
      <c r="A1353" s="31">
        <v>1353</v>
      </c>
      <c r="B1353" s="122"/>
      <c r="C1353" s="4"/>
      <c r="D1353" s="4"/>
      <c r="E1353" s="4"/>
      <c r="F1353" s="27">
        <f t="shared" si="21"/>
      </c>
      <c r="G1353" s="49"/>
    </row>
    <row r="1354" spans="1:7" ht="13.5">
      <c r="A1354" s="31">
        <v>1354</v>
      </c>
      <c r="B1354" s="122"/>
      <c r="C1354" s="4"/>
      <c r="D1354" s="4"/>
      <c r="E1354" s="4"/>
      <c r="F1354" s="27">
        <f t="shared" si="21"/>
      </c>
      <c r="G1354" s="49"/>
    </row>
    <row r="1355" spans="1:7" ht="13.5">
      <c r="A1355" s="31">
        <v>1355</v>
      </c>
      <c r="B1355" s="122"/>
      <c r="C1355" s="4"/>
      <c r="D1355" s="4"/>
      <c r="E1355" s="4"/>
      <c r="F1355" s="27">
        <f t="shared" si="21"/>
      </c>
      <c r="G1355" s="49"/>
    </row>
    <row r="1356" spans="1:7" ht="13.5">
      <c r="A1356" s="31">
        <v>1356</v>
      </c>
      <c r="B1356" s="122"/>
      <c r="C1356" s="4"/>
      <c r="D1356" s="4"/>
      <c r="E1356" s="4"/>
      <c r="F1356" s="27">
        <f t="shared" si="21"/>
      </c>
      <c r="G1356" s="49"/>
    </row>
    <row r="1357" spans="1:7" ht="13.5">
      <c r="A1357" s="31">
        <v>1357</v>
      </c>
      <c r="B1357" s="122"/>
      <c r="C1357" s="4"/>
      <c r="D1357" s="4"/>
      <c r="E1357" s="4"/>
      <c r="F1357" s="27">
        <f t="shared" si="21"/>
      </c>
      <c r="G1357" s="49"/>
    </row>
    <row r="1358" spans="1:7" ht="13.5">
      <c r="A1358" s="31">
        <v>1358</v>
      </c>
      <c r="B1358" s="122"/>
      <c r="C1358" s="4"/>
      <c r="D1358" s="4"/>
      <c r="E1358" s="4"/>
      <c r="F1358" s="27">
        <f t="shared" si="21"/>
      </c>
      <c r="G1358" s="49"/>
    </row>
    <row r="1359" spans="1:7" ht="13.5">
      <c r="A1359" s="31">
        <v>1359</v>
      </c>
      <c r="B1359" s="122"/>
      <c r="C1359" s="4"/>
      <c r="D1359" s="4"/>
      <c r="E1359" s="4"/>
      <c r="F1359" s="27">
        <f t="shared" si="21"/>
      </c>
      <c r="G1359" s="49"/>
    </row>
    <row r="1360" spans="1:7" ht="13.5">
      <c r="A1360" s="31">
        <v>1360</v>
      </c>
      <c r="B1360" s="122"/>
      <c r="C1360" s="4"/>
      <c r="D1360" s="4"/>
      <c r="E1360" s="4"/>
      <c r="F1360" s="27">
        <f t="shared" si="21"/>
      </c>
      <c r="G1360" s="49"/>
    </row>
    <row r="1361" spans="1:7" ht="13.5">
      <c r="A1361" s="31">
        <v>1361</v>
      </c>
      <c r="B1361" s="122"/>
      <c r="C1361" s="4"/>
      <c r="D1361" s="4"/>
      <c r="E1361" s="4"/>
      <c r="F1361" s="27">
        <f t="shared" si="21"/>
      </c>
      <c r="G1361" s="49"/>
    </row>
    <row r="1362" spans="1:7" ht="13.5">
      <c r="A1362" s="31">
        <v>1362</v>
      </c>
      <c r="B1362" s="122"/>
      <c r="C1362" s="4"/>
      <c r="D1362" s="4"/>
      <c r="E1362" s="4"/>
      <c r="F1362" s="27">
        <f t="shared" si="21"/>
      </c>
      <c r="G1362" s="49"/>
    </row>
    <row r="1363" spans="1:7" ht="13.5">
      <c r="A1363" s="31">
        <v>1363</v>
      </c>
      <c r="B1363" s="122"/>
      <c r="C1363" s="4"/>
      <c r="D1363" s="4"/>
      <c r="E1363" s="4"/>
      <c r="F1363" s="27">
        <f t="shared" si="21"/>
      </c>
      <c r="G1363" s="49"/>
    </row>
    <row r="1364" spans="1:7" ht="13.5">
      <c r="A1364" s="31">
        <v>1364</v>
      </c>
      <c r="B1364" s="122"/>
      <c r="C1364" s="4"/>
      <c r="D1364" s="4"/>
      <c r="E1364" s="4"/>
      <c r="F1364" s="27">
        <f t="shared" si="21"/>
      </c>
      <c r="G1364" s="49"/>
    </row>
    <row r="1365" spans="1:7" ht="13.5">
      <c r="A1365" s="31">
        <v>1365</v>
      </c>
      <c r="B1365" s="122"/>
      <c r="C1365" s="4"/>
      <c r="D1365" s="4"/>
      <c r="E1365" s="4"/>
      <c r="F1365" s="27">
        <f t="shared" si="21"/>
      </c>
      <c r="G1365" s="49"/>
    </row>
    <row r="1366" spans="1:7" ht="13.5">
      <c r="A1366" s="31">
        <v>1366</v>
      </c>
      <c r="B1366" s="122"/>
      <c r="C1366" s="4"/>
      <c r="D1366" s="4"/>
      <c r="E1366" s="4"/>
      <c r="F1366" s="27">
        <f t="shared" si="21"/>
      </c>
      <c r="G1366" s="49"/>
    </row>
    <row r="1367" spans="1:7" ht="13.5">
      <c r="A1367" s="31">
        <v>1367</v>
      </c>
      <c r="B1367" s="122"/>
      <c r="C1367" s="4"/>
      <c r="D1367" s="4"/>
      <c r="E1367" s="4"/>
      <c r="F1367" s="27">
        <f t="shared" si="21"/>
      </c>
      <c r="G1367" s="49"/>
    </row>
    <row r="1368" spans="1:7" ht="13.5">
      <c r="A1368" s="31">
        <v>1368</v>
      </c>
      <c r="B1368" s="122"/>
      <c r="C1368" s="4"/>
      <c r="D1368" s="4"/>
      <c r="E1368" s="4"/>
      <c r="F1368" s="27">
        <f t="shared" si="21"/>
      </c>
      <c r="G1368" s="49"/>
    </row>
    <row r="1369" spans="1:7" ht="13.5">
      <c r="A1369" s="31">
        <v>1369</v>
      </c>
      <c r="B1369" s="122"/>
      <c r="C1369" s="4"/>
      <c r="D1369" s="4"/>
      <c r="E1369" s="4"/>
      <c r="F1369" s="27">
        <f t="shared" si="21"/>
      </c>
      <c r="G1369" s="49"/>
    </row>
    <row r="1370" spans="1:7" ht="13.5">
      <c r="A1370" s="31">
        <v>1370</v>
      </c>
      <c r="B1370" s="122"/>
      <c r="C1370" s="4"/>
      <c r="D1370" s="4"/>
      <c r="E1370" s="4"/>
      <c r="F1370" s="27">
        <f t="shared" si="21"/>
      </c>
      <c r="G1370" s="49"/>
    </row>
    <row r="1371" spans="1:7" ht="13.5">
      <c r="A1371" s="31">
        <v>1371</v>
      </c>
      <c r="B1371" s="122"/>
      <c r="C1371" s="4"/>
      <c r="D1371" s="4"/>
      <c r="E1371" s="4"/>
      <c r="F1371" s="27">
        <f aca="true" t="shared" si="22" ref="F1371:F1392">IF(E1371="男",1,IF(E1371="女",2,""))</f>
      </c>
      <c r="G1371" s="49"/>
    </row>
    <row r="1372" spans="1:7" ht="13.5">
      <c r="A1372" s="31">
        <v>1372</v>
      </c>
      <c r="B1372" s="122"/>
      <c r="C1372" s="4"/>
      <c r="D1372" s="4"/>
      <c r="E1372" s="4"/>
      <c r="F1372" s="27">
        <f t="shared" si="22"/>
      </c>
      <c r="G1372" s="49"/>
    </row>
    <row r="1373" spans="1:7" ht="13.5">
      <c r="A1373" s="31">
        <v>1373</v>
      </c>
      <c r="B1373" s="122"/>
      <c r="C1373" s="4"/>
      <c r="D1373" s="4"/>
      <c r="E1373" s="4"/>
      <c r="F1373" s="27">
        <f t="shared" si="22"/>
      </c>
      <c r="G1373" s="49"/>
    </row>
    <row r="1374" spans="1:7" ht="13.5">
      <c r="A1374" s="31">
        <v>1374</v>
      </c>
      <c r="B1374" s="122"/>
      <c r="C1374" s="4"/>
      <c r="D1374" s="4"/>
      <c r="E1374" s="4"/>
      <c r="F1374" s="27">
        <f t="shared" si="22"/>
      </c>
      <c r="G1374" s="49"/>
    </row>
    <row r="1375" spans="1:7" ht="13.5">
      <c r="A1375" s="31">
        <v>1375</v>
      </c>
      <c r="B1375" s="122"/>
      <c r="C1375" s="4"/>
      <c r="D1375" s="4"/>
      <c r="E1375" s="4"/>
      <c r="F1375" s="27">
        <f t="shared" si="22"/>
      </c>
      <c r="G1375" s="49"/>
    </row>
    <row r="1376" spans="1:7" ht="13.5">
      <c r="A1376" s="31">
        <v>1376</v>
      </c>
      <c r="B1376" s="122"/>
      <c r="C1376" s="4"/>
      <c r="D1376" s="4"/>
      <c r="E1376" s="4"/>
      <c r="F1376" s="27">
        <f t="shared" si="22"/>
      </c>
      <c r="G1376" s="49"/>
    </row>
    <row r="1377" spans="1:7" ht="13.5">
      <c r="A1377" s="31">
        <v>1377</v>
      </c>
      <c r="B1377" s="122"/>
      <c r="C1377" s="4"/>
      <c r="D1377" s="4"/>
      <c r="E1377" s="4"/>
      <c r="F1377" s="27">
        <f t="shared" si="22"/>
      </c>
      <c r="G1377" s="49"/>
    </row>
    <row r="1378" spans="1:7" ht="13.5">
      <c r="A1378" s="31">
        <v>1378</v>
      </c>
      <c r="B1378" s="122"/>
      <c r="C1378" s="4"/>
      <c r="D1378" s="4"/>
      <c r="E1378" s="4"/>
      <c r="F1378" s="27">
        <f t="shared" si="22"/>
      </c>
      <c r="G1378" s="49"/>
    </row>
    <row r="1379" spans="1:7" ht="13.5">
      <c r="A1379" s="31">
        <v>1379</v>
      </c>
      <c r="B1379" s="122"/>
      <c r="C1379" s="4"/>
      <c r="D1379" s="4"/>
      <c r="E1379" s="4"/>
      <c r="F1379" s="27">
        <f t="shared" si="22"/>
      </c>
      <c r="G1379" s="49"/>
    </row>
    <row r="1380" spans="1:7" ht="13.5">
      <c r="A1380" s="31">
        <v>1380</v>
      </c>
      <c r="B1380" s="122"/>
      <c r="C1380" s="4"/>
      <c r="D1380" s="4"/>
      <c r="E1380" s="4"/>
      <c r="F1380" s="27">
        <f t="shared" si="22"/>
      </c>
      <c r="G1380" s="49"/>
    </row>
    <row r="1381" spans="1:7" ht="13.5">
      <c r="A1381" s="31">
        <v>1381</v>
      </c>
      <c r="B1381" s="122"/>
      <c r="C1381" s="4"/>
      <c r="D1381" s="4"/>
      <c r="E1381" s="4"/>
      <c r="F1381" s="27">
        <f t="shared" si="22"/>
      </c>
      <c r="G1381" s="49"/>
    </row>
    <row r="1382" spans="1:7" ht="13.5">
      <c r="A1382" s="31">
        <v>1382</v>
      </c>
      <c r="B1382" s="122"/>
      <c r="C1382" s="4"/>
      <c r="D1382" s="4"/>
      <c r="E1382" s="4"/>
      <c r="F1382" s="27">
        <f t="shared" si="22"/>
      </c>
      <c r="G1382" s="49"/>
    </row>
    <row r="1383" spans="1:7" ht="13.5">
      <c r="A1383" s="31">
        <v>1383</v>
      </c>
      <c r="B1383" s="122"/>
      <c r="C1383" s="4"/>
      <c r="D1383" s="4"/>
      <c r="E1383" s="4"/>
      <c r="F1383" s="27">
        <f t="shared" si="22"/>
      </c>
      <c r="G1383" s="49"/>
    </row>
    <row r="1384" spans="1:7" ht="13.5">
      <c r="A1384" s="31">
        <v>1384</v>
      </c>
      <c r="B1384" s="122"/>
      <c r="C1384" s="4"/>
      <c r="D1384" s="4"/>
      <c r="E1384" s="4"/>
      <c r="F1384" s="27">
        <f t="shared" si="22"/>
      </c>
      <c r="G1384" s="49"/>
    </row>
    <row r="1385" spans="1:7" ht="13.5">
      <c r="A1385" s="31">
        <v>1385</v>
      </c>
      <c r="B1385" s="122"/>
      <c r="C1385" s="4"/>
      <c r="D1385" s="4"/>
      <c r="E1385" s="4"/>
      <c r="F1385" s="27">
        <f t="shared" si="22"/>
      </c>
      <c r="G1385" s="49"/>
    </row>
    <row r="1386" spans="1:7" ht="13.5">
      <c r="A1386" s="31">
        <v>1386</v>
      </c>
      <c r="B1386" s="122"/>
      <c r="C1386" s="4"/>
      <c r="D1386" s="4"/>
      <c r="E1386" s="4"/>
      <c r="F1386" s="27">
        <f t="shared" si="22"/>
      </c>
      <c r="G1386" s="49"/>
    </row>
    <row r="1387" spans="1:7" ht="13.5">
      <c r="A1387" s="31">
        <v>1387</v>
      </c>
      <c r="B1387" s="122"/>
      <c r="C1387" s="4"/>
      <c r="D1387" s="4"/>
      <c r="E1387" s="4"/>
      <c r="F1387" s="27">
        <f t="shared" si="22"/>
      </c>
      <c r="G1387" s="49"/>
    </row>
    <row r="1388" spans="1:7" ht="13.5">
      <c r="A1388" s="31">
        <v>1388</v>
      </c>
      <c r="B1388" s="122"/>
      <c r="C1388" s="4"/>
      <c r="D1388" s="4"/>
      <c r="E1388" s="4"/>
      <c r="F1388" s="27">
        <f t="shared" si="22"/>
      </c>
      <c r="G1388" s="49"/>
    </row>
    <row r="1389" spans="1:7" ht="13.5">
      <c r="A1389" s="31">
        <v>1389</v>
      </c>
      <c r="B1389" s="122"/>
      <c r="C1389" s="4"/>
      <c r="D1389" s="4"/>
      <c r="E1389" s="4"/>
      <c r="F1389" s="27">
        <f t="shared" si="22"/>
      </c>
      <c r="G1389" s="49"/>
    </row>
    <row r="1390" spans="1:7" ht="13.5">
      <c r="A1390" s="31">
        <v>1390</v>
      </c>
      <c r="B1390" s="122"/>
      <c r="C1390" s="4"/>
      <c r="D1390" s="4"/>
      <c r="E1390" s="4"/>
      <c r="F1390" s="27">
        <f t="shared" si="22"/>
      </c>
      <c r="G1390" s="49"/>
    </row>
    <row r="1391" spans="1:7" ht="13.5">
      <c r="A1391" s="31">
        <v>1391</v>
      </c>
      <c r="B1391" s="122"/>
      <c r="C1391" s="4"/>
      <c r="D1391" s="4"/>
      <c r="E1391" s="4"/>
      <c r="F1391" s="27">
        <f t="shared" si="22"/>
      </c>
      <c r="G1391" s="49"/>
    </row>
    <row r="1392" spans="1:7" ht="13.5">
      <c r="A1392" s="31">
        <v>1392</v>
      </c>
      <c r="B1392" s="122"/>
      <c r="C1392" s="4"/>
      <c r="D1392" s="4"/>
      <c r="E1392" s="4"/>
      <c r="F1392" s="27">
        <f t="shared" si="22"/>
      </c>
      <c r="G1392" s="49"/>
    </row>
  </sheetData>
  <sheetProtection password="C68F" sheet="1" selectLockedCells="1"/>
  <dataValidations count="1">
    <dataValidation type="list" showInputMessage="1" showErrorMessage="1" sqref="G1297:G1392">
      <formula1>学校名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8.57421875" style="67" customWidth="1"/>
    <col min="2" max="2" width="15.00390625" style="33" bestFit="1" customWidth="1"/>
    <col min="3" max="3" width="15.57421875" style="33" customWidth="1"/>
    <col min="4" max="4" width="5.28125" style="34" hidden="1" customWidth="1"/>
    <col min="5" max="5" width="13.00390625" style="35" bestFit="1" customWidth="1"/>
    <col min="6" max="6" width="5.57421875" style="126" hidden="1" customWidth="1"/>
    <col min="7" max="7" width="9.00390625" style="30" bestFit="1" customWidth="1"/>
    <col min="8" max="8" width="7.140625" style="30" customWidth="1"/>
    <col min="9" max="9" width="5.57421875" style="132" hidden="1" customWidth="1"/>
    <col min="10" max="10" width="19.421875" style="67" customWidth="1"/>
    <col min="11" max="11" width="5.57421875" style="132" hidden="1" customWidth="1"/>
    <col min="12" max="12" width="14.421875" style="53" customWidth="1"/>
    <col min="13" max="13" width="1.421875" style="30" customWidth="1"/>
    <col min="14" max="14" width="13.421875" style="30" bestFit="1" customWidth="1"/>
    <col min="15" max="15" width="11.421875" style="30" bestFit="1" customWidth="1"/>
    <col min="16" max="16" width="8.421875" style="53" bestFit="1" customWidth="1"/>
    <col min="17" max="17" width="36.140625" style="30" bestFit="1" customWidth="1"/>
    <col min="18" max="18" width="4.140625" style="30" customWidth="1"/>
    <col min="19" max="16384" width="9.00390625" style="30" customWidth="1"/>
  </cols>
  <sheetData>
    <row r="1" spans="7:18" ht="13.5">
      <c r="G1" s="36" t="s">
        <v>157</v>
      </c>
      <c r="H1" s="37" t="s">
        <v>255</v>
      </c>
      <c r="I1" s="129"/>
      <c r="J1" s="38" t="s">
        <v>255</v>
      </c>
      <c r="K1" s="133"/>
      <c r="L1" s="36" t="s">
        <v>157</v>
      </c>
      <c r="N1" s="149" t="s">
        <v>108</v>
      </c>
      <c r="O1" s="150"/>
      <c r="P1" s="150"/>
      <c r="Q1" s="150"/>
      <c r="R1" s="151"/>
    </row>
    <row r="2" spans="1:18" s="45" customFormat="1" ht="13.5" customHeight="1">
      <c r="A2" s="124" t="s">
        <v>234</v>
      </c>
      <c r="B2" s="39" t="s">
        <v>3</v>
      </c>
      <c r="C2" s="39" t="s">
        <v>4</v>
      </c>
      <c r="D2" s="40" t="s">
        <v>5</v>
      </c>
      <c r="E2" s="40" t="s">
        <v>7</v>
      </c>
      <c r="F2" s="127" t="s">
        <v>6</v>
      </c>
      <c r="G2" s="41" t="s">
        <v>233</v>
      </c>
      <c r="H2" s="42" t="s">
        <v>153</v>
      </c>
      <c r="I2" s="130" t="s">
        <v>254</v>
      </c>
      <c r="J2" s="43" t="s">
        <v>8</v>
      </c>
      <c r="K2" s="134" t="s">
        <v>107</v>
      </c>
      <c r="L2" s="36" t="s">
        <v>9</v>
      </c>
      <c r="N2" s="152" t="s">
        <v>737</v>
      </c>
      <c r="O2" s="153"/>
      <c r="P2" s="153"/>
      <c r="Q2" s="153"/>
      <c r="R2" s="154"/>
    </row>
    <row r="3" spans="1:18" ht="13.5" customHeight="1">
      <c r="A3" s="125" t="str">
        <f>"20170"&amp;G3</f>
        <v>20170</v>
      </c>
      <c r="B3" s="46">
        <f aca="true" t="shared" si="0" ref="B3:B66">IF(G3="","",VLOOKUP(G3,選手,2,FALSE))</f>
      </c>
      <c r="C3" s="46">
        <f aca="true" t="shared" si="1" ref="C3:C66">IF(G3="","",ASC(VLOOKUP(G3,選手,3,FALSE)))</f>
      </c>
      <c r="D3" s="40">
        <f aca="true" t="shared" si="2" ref="D3:D66">IF(G3="","",VLOOKUP(G3,選手,5,FALSE))</f>
      </c>
      <c r="E3" s="47">
        <f aca="true" t="shared" si="3" ref="E3:E66">IF(G3="","",VLOOKUP(G3,選手,6,FALSE))</f>
      </c>
      <c r="F3" s="128">
        <f>IF(E3="","",VLOOKUP(E3,学校番号,2,FALSE))</f>
      </c>
      <c r="G3" s="48"/>
      <c r="H3" s="49"/>
      <c r="I3" s="131">
        <f aca="true" t="shared" si="4" ref="I3:I11">IF(H3="","",VLOOKUP(H3,大会コード,2,FALSE))</f>
      </c>
      <c r="J3" s="51"/>
      <c r="K3" s="131">
        <f aca="true" t="shared" si="5" ref="K3:K12">IF(J3="","",VLOOKUP(J3,種目コード,2,FALSE))</f>
      </c>
      <c r="L3" s="52"/>
      <c r="N3" s="152" t="s">
        <v>109</v>
      </c>
      <c r="O3" s="153"/>
      <c r="P3" s="153"/>
      <c r="Q3" s="153"/>
      <c r="R3" s="154"/>
    </row>
    <row r="4" spans="1:18" ht="13.5" customHeight="1">
      <c r="A4" s="125" t="str">
        <f aca="true" t="shared" si="6" ref="A4:A67">"20170"&amp;G4</f>
        <v>20170</v>
      </c>
      <c r="B4" s="46">
        <f t="shared" si="0"/>
      </c>
      <c r="C4" s="46">
        <f t="shared" si="1"/>
      </c>
      <c r="D4" s="40">
        <f t="shared" si="2"/>
      </c>
      <c r="E4" s="47">
        <f t="shared" si="3"/>
      </c>
      <c r="F4" s="128">
        <f aca="true" t="shared" si="7" ref="F4:F66">IF(E4="","",VLOOKUP(E4,学校番号,2,FALSE))</f>
      </c>
      <c r="G4" s="48"/>
      <c r="H4" s="49"/>
      <c r="I4" s="131">
        <f t="shared" si="4"/>
      </c>
      <c r="J4" s="51"/>
      <c r="K4" s="131">
        <f t="shared" si="5"/>
      </c>
      <c r="L4" s="52"/>
      <c r="N4" s="152" t="s">
        <v>110</v>
      </c>
      <c r="O4" s="153"/>
      <c r="P4" s="153"/>
      <c r="Q4" s="153"/>
      <c r="R4" s="154"/>
    </row>
    <row r="5" spans="1:18" ht="13.5" customHeight="1" thickBot="1">
      <c r="A5" s="125" t="str">
        <f t="shared" si="6"/>
        <v>20170</v>
      </c>
      <c r="B5" s="46">
        <f t="shared" si="0"/>
      </c>
      <c r="C5" s="46">
        <f t="shared" si="1"/>
      </c>
      <c r="D5" s="40">
        <f t="shared" si="2"/>
      </c>
      <c r="E5" s="47">
        <f t="shared" si="3"/>
      </c>
      <c r="F5" s="128">
        <f t="shared" si="7"/>
      </c>
      <c r="G5" s="48"/>
      <c r="H5" s="49"/>
      <c r="I5" s="131">
        <f t="shared" si="4"/>
      </c>
      <c r="J5" s="51"/>
      <c r="K5" s="131">
        <f t="shared" si="5"/>
      </c>
      <c r="L5" s="52"/>
      <c r="N5" s="155" t="s">
        <v>320</v>
      </c>
      <c r="O5" s="156"/>
      <c r="P5" s="156"/>
      <c r="Q5" s="156"/>
      <c r="R5" s="157"/>
    </row>
    <row r="6" spans="1:12" ht="13.5" customHeight="1">
      <c r="A6" s="125" t="str">
        <f t="shared" si="6"/>
        <v>20170</v>
      </c>
      <c r="B6" s="46">
        <f t="shared" si="0"/>
      </c>
      <c r="C6" s="46">
        <f t="shared" si="1"/>
      </c>
      <c r="D6" s="40">
        <f t="shared" si="2"/>
      </c>
      <c r="E6" s="47">
        <f t="shared" si="3"/>
      </c>
      <c r="F6" s="128">
        <f t="shared" si="7"/>
      </c>
      <c r="G6" s="48"/>
      <c r="H6" s="49"/>
      <c r="I6" s="131">
        <f t="shared" si="4"/>
      </c>
      <c r="J6" s="51"/>
      <c r="K6" s="131">
        <f t="shared" si="5"/>
      </c>
      <c r="L6" s="52"/>
    </row>
    <row r="7" spans="1:17" ht="13.5" customHeight="1">
      <c r="A7" s="125" t="str">
        <f t="shared" si="6"/>
        <v>20170</v>
      </c>
      <c r="B7" s="46">
        <f t="shared" si="0"/>
      </c>
      <c r="C7" s="46">
        <f t="shared" si="1"/>
      </c>
      <c r="D7" s="40">
        <f t="shared" si="2"/>
      </c>
      <c r="E7" s="47">
        <f t="shared" si="3"/>
      </c>
      <c r="F7" s="128">
        <f t="shared" si="7"/>
      </c>
      <c r="G7" s="48"/>
      <c r="H7" s="49"/>
      <c r="I7" s="131">
        <f t="shared" si="4"/>
      </c>
      <c r="J7" s="51"/>
      <c r="K7" s="131">
        <f t="shared" si="5"/>
      </c>
      <c r="L7" s="52"/>
      <c r="N7" s="146" t="s">
        <v>93</v>
      </c>
      <c r="O7" s="147"/>
      <c r="P7" s="148"/>
      <c r="Q7" s="54" t="s">
        <v>103</v>
      </c>
    </row>
    <row r="8" spans="1:17" ht="13.5" customHeight="1">
      <c r="A8" s="125" t="str">
        <f t="shared" si="6"/>
        <v>20170</v>
      </c>
      <c r="B8" s="46">
        <f t="shared" si="0"/>
      </c>
      <c r="C8" s="46">
        <f t="shared" si="1"/>
      </c>
      <c r="D8" s="40">
        <f t="shared" si="2"/>
      </c>
      <c r="E8" s="47">
        <f t="shared" si="3"/>
      </c>
      <c r="F8" s="128">
        <f t="shared" si="7"/>
      </c>
      <c r="G8" s="48"/>
      <c r="H8" s="49"/>
      <c r="I8" s="131">
        <f t="shared" si="4"/>
      </c>
      <c r="J8" s="51"/>
      <c r="K8" s="131">
        <f t="shared" si="5"/>
      </c>
      <c r="L8" s="52"/>
      <c r="N8" s="55" t="s">
        <v>106</v>
      </c>
      <c r="O8" s="56" t="s">
        <v>94</v>
      </c>
      <c r="P8" s="57" t="s">
        <v>95</v>
      </c>
      <c r="Q8" s="55" t="s">
        <v>104</v>
      </c>
    </row>
    <row r="9" spans="1:17" ht="13.5" customHeight="1">
      <c r="A9" s="125" t="str">
        <f t="shared" si="6"/>
        <v>20170</v>
      </c>
      <c r="B9" s="46">
        <f t="shared" si="0"/>
      </c>
      <c r="C9" s="46">
        <f t="shared" si="1"/>
      </c>
      <c r="D9" s="40">
        <f t="shared" si="2"/>
      </c>
      <c r="E9" s="47">
        <f t="shared" si="3"/>
      </c>
      <c r="F9" s="128">
        <f t="shared" si="7"/>
      </c>
      <c r="G9" s="48"/>
      <c r="H9" s="49"/>
      <c r="I9" s="131">
        <f t="shared" si="4"/>
      </c>
      <c r="J9" s="51"/>
      <c r="K9" s="131">
        <f t="shared" si="5"/>
      </c>
      <c r="L9" s="52"/>
      <c r="N9" s="58"/>
      <c r="O9" s="56" t="s">
        <v>96</v>
      </c>
      <c r="P9" s="57" t="s">
        <v>97</v>
      </c>
      <c r="Q9" s="58"/>
    </row>
    <row r="10" spans="1:17" ht="13.5" customHeight="1">
      <c r="A10" s="125" t="str">
        <f t="shared" si="6"/>
        <v>20170</v>
      </c>
      <c r="B10" s="46">
        <f t="shared" si="0"/>
      </c>
      <c r="C10" s="46">
        <f t="shared" si="1"/>
      </c>
      <c r="D10" s="40">
        <f t="shared" si="2"/>
      </c>
      <c r="E10" s="47">
        <f t="shared" si="3"/>
      </c>
      <c r="F10" s="128">
        <f t="shared" si="7"/>
      </c>
      <c r="G10" s="48"/>
      <c r="H10" s="49"/>
      <c r="I10" s="131">
        <f t="shared" si="4"/>
      </c>
      <c r="J10" s="51"/>
      <c r="K10" s="131">
        <f t="shared" si="5"/>
      </c>
      <c r="L10" s="52"/>
      <c r="N10" s="55" t="s">
        <v>98</v>
      </c>
      <c r="O10" s="56" t="s">
        <v>99</v>
      </c>
      <c r="P10" s="57" t="s">
        <v>100</v>
      </c>
      <c r="Q10" s="55" t="s">
        <v>105</v>
      </c>
    </row>
    <row r="11" spans="1:17" ht="13.5" customHeight="1">
      <c r="A11" s="125" t="str">
        <f t="shared" si="6"/>
        <v>20170</v>
      </c>
      <c r="B11" s="46">
        <f t="shared" si="0"/>
      </c>
      <c r="C11" s="46">
        <f t="shared" si="1"/>
      </c>
      <c r="D11" s="40">
        <f t="shared" si="2"/>
      </c>
      <c r="E11" s="47">
        <f t="shared" si="3"/>
      </c>
      <c r="F11" s="128">
        <f t="shared" si="7"/>
      </c>
      <c r="G11" s="48"/>
      <c r="H11" s="49"/>
      <c r="I11" s="131">
        <f t="shared" si="4"/>
      </c>
      <c r="J11" s="51"/>
      <c r="K11" s="131">
        <f t="shared" si="5"/>
      </c>
      <c r="L11" s="52"/>
      <c r="N11" s="58"/>
      <c r="O11" s="56" t="s">
        <v>101</v>
      </c>
      <c r="P11" s="57" t="s">
        <v>102</v>
      </c>
      <c r="Q11" s="58"/>
    </row>
    <row r="12" spans="1:17" ht="13.5" customHeight="1">
      <c r="A12" s="125" t="str">
        <f t="shared" si="6"/>
        <v>20170</v>
      </c>
      <c r="B12" s="46">
        <f t="shared" si="0"/>
      </c>
      <c r="C12" s="46">
        <f t="shared" si="1"/>
      </c>
      <c r="D12" s="40">
        <f t="shared" si="2"/>
      </c>
      <c r="E12" s="47">
        <f t="shared" si="3"/>
      </c>
      <c r="F12" s="128">
        <f t="shared" si="7"/>
      </c>
      <c r="G12" s="48"/>
      <c r="H12" s="49"/>
      <c r="I12" s="131">
        <f aca="true" t="shared" si="8" ref="I12:I66">IF(H12="","",VLOOKUP(H12,大会コード,2,FALSE))</f>
      </c>
      <c r="J12" s="51"/>
      <c r="K12" s="131">
        <f t="shared" si="5"/>
      </c>
      <c r="L12" s="52"/>
      <c r="N12" s="59"/>
      <c r="O12" s="60"/>
      <c r="P12" s="61"/>
      <c r="Q12" s="60"/>
    </row>
    <row r="13" spans="1:16" ht="13.5" customHeight="1">
      <c r="A13" s="125" t="str">
        <f t="shared" si="6"/>
        <v>20170</v>
      </c>
      <c r="B13" s="46">
        <f t="shared" si="0"/>
      </c>
      <c r="C13" s="46">
        <f t="shared" si="1"/>
      </c>
      <c r="D13" s="40">
        <f t="shared" si="2"/>
      </c>
      <c r="E13" s="47">
        <f t="shared" si="3"/>
      </c>
      <c r="F13" s="128">
        <f t="shared" si="7"/>
      </c>
      <c r="G13" s="48"/>
      <c r="H13" s="49"/>
      <c r="I13" s="131">
        <f t="shared" si="8"/>
      </c>
      <c r="J13" s="51"/>
      <c r="K13" s="131">
        <f aca="true" t="shared" si="9" ref="K13:K65">IF(J13="","",VLOOKUP(J13,種目コード,2,FALSE))</f>
      </c>
      <c r="L13" s="52"/>
      <c r="N13" s="62" t="s">
        <v>377</v>
      </c>
      <c r="O13" s="63"/>
      <c r="P13" s="64"/>
    </row>
    <row r="14" spans="1:17" ht="13.5" customHeight="1">
      <c r="A14" s="125" t="str">
        <f t="shared" si="6"/>
        <v>20170</v>
      </c>
      <c r="B14" s="46">
        <f t="shared" si="0"/>
      </c>
      <c r="C14" s="46">
        <f t="shared" si="1"/>
      </c>
      <c r="D14" s="40">
        <f t="shared" si="2"/>
      </c>
      <c r="E14" s="47">
        <f t="shared" si="3"/>
      </c>
      <c r="F14" s="128">
        <f t="shared" si="7"/>
      </c>
      <c r="G14" s="48"/>
      <c r="H14" s="49"/>
      <c r="I14" s="131">
        <f t="shared" si="8"/>
      </c>
      <c r="J14" s="51"/>
      <c r="K14" s="131">
        <f t="shared" si="9"/>
      </c>
      <c r="L14" s="52"/>
      <c r="N14" s="140"/>
      <c r="O14" s="141"/>
      <c r="P14" s="142"/>
      <c r="Q14" s="65"/>
    </row>
    <row r="15" spans="1:17" ht="13.5" customHeight="1">
      <c r="A15" s="125" t="str">
        <f t="shared" si="6"/>
        <v>20170</v>
      </c>
      <c r="B15" s="46">
        <f t="shared" si="0"/>
      </c>
      <c r="C15" s="46">
        <f t="shared" si="1"/>
      </c>
      <c r="D15" s="40">
        <f t="shared" si="2"/>
      </c>
      <c r="E15" s="47">
        <f t="shared" si="3"/>
      </c>
      <c r="F15" s="128">
        <f t="shared" si="7"/>
      </c>
      <c r="G15" s="48"/>
      <c r="H15" s="49"/>
      <c r="I15" s="131">
        <f t="shared" si="8"/>
      </c>
      <c r="J15" s="51"/>
      <c r="K15" s="131">
        <f t="shared" si="9"/>
      </c>
      <c r="L15" s="52"/>
      <c r="N15" s="140"/>
      <c r="O15" s="141"/>
      <c r="P15" s="142"/>
      <c r="Q15" s="65"/>
    </row>
    <row r="16" spans="1:17" ht="13.5" customHeight="1">
      <c r="A16" s="125" t="str">
        <f t="shared" si="6"/>
        <v>20170</v>
      </c>
      <c r="B16" s="46">
        <f t="shared" si="0"/>
      </c>
      <c r="C16" s="46">
        <f t="shared" si="1"/>
      </c>
      <c r="D16" s="40">
        <f t="shared" si="2"/>
      </c>
      <c r="E16" s="47">
        <f t="shared" si="3"/>
      </c>
      <c r="F16" s="128">
        <f t="shared" si="7"/>
      </c>
      <c r="G16" s="48"/>
      <c r="H16" s="49"/>
      <c r="I16" s="131">
        <f t="shared" si="8"/>
      </c>
      <c r="J16" s="51"/>
      <c r="K16" s="131">
        <f t="shared" si="9"/>
      </c>
      <c r="L16" s="52"/>
      <c r="N16" s="140"/>
      <c r="O16" s="141"/>
      <c r="P16" s="142"/>
      <c r="Q16" s="65"/>
    </row>
    <row r="17" spans="1:17" ht="13.5" customHeight="1">
      <c r="A17" s="125" t="str">
        <f t="shared" si="6"/>
        <v>20170</v>
      </c>
      <c r="B17" s="46">
        <f t="shared" si="0"/>
      </c>
      <c r="C17" s="46">
        <f t="shared" si="1"/>
      </c>
      <c r="D17" s="40">
        <f t="shared" si="2"/>
      </c>
      <c r="E17" s="47">
        <f t="shared" si="3"/>
      </c>
      <c r="F17" s="128">
        <f t="shared" si="7"/>
      </c>
      <c r="G17" s="48"/>
      <c r="H17" s="49"/>
      <c r="I17" s="131">
        <f t="shared" si="8"/>
      </c>
      <c r="J17" s="51"/>
      <c r="K17" s="131">
        <f t="shared" si="9"/>
      </c>
      <c r="L17" s="52"/>
      <c r="N17" s="140"/>
      <c r="O17" s="141"/>
      <c r="P17" s="142"/>
      <c r="Q17" s="65"/>
    </row>
    <row r="18" spans="1:17" ht="13.5" customHeight="1">
      <c r="A18" s="125" t="str">
        <f t="shared" si="6"/>
        <v>20170</v>
      </c>
      <c r="B18" s="46">
        <f t="shared" si="0"/>
      </c>
      <c r="C18" s="46">
        <f t="shared" si="1"/>
      </c>
      <c r="D18" s="40">
        <f t="shared" si="2"/>
      </c>
      <c r="E18" s="47">
        <f t="shared" si="3"/>
      </c>
      <c r="F18" s="128">
        <f t="shared" si="7"/>
      </c>
      <c r="G18" s="48"/>
      <c r="H18" s="49"/>
      <c r="I18" s="131">
        <f t="shared" si="8"/>
      </c>
      <c r="J18" s="51"/>
      <c r="K18" s="131">
        <f t="shared" si="9"/>
      </c>
      <c r="L18" s="52"/>
      <c r="N18" s="140"/>
      <c r="O18" s="141"/>
      <c r="P18" s="142"/>
      <c r="Q18" s="65"/>
    </row>
    <row r="19" spans="1:17" ht="13.5" customHeight="1">
      <c r="A19" s="125" t="str">
        <f t="shared" si="6"/>
        <v>20170</v>
      </c>
      <c r="B19" s="46">
        <f t="shared" si="0"/>
      </c>
      <c r="C19" s="46">
        <f t="shared" si="1"/>
      </c>
      <c r="D19" s="40">
        <f t="shared" si="2"/>
      </c>
      <c r="E19" s="47">
        <f t="shared" si="3"/>
      </c>
      <c r="F19" s="128">
        <f t="shared" si="7"/>
      </c>
      <c r="G19" s="48"/>
      <c r="H19" s="49"/>
      <c r="I19" s="131">
        <f t="shared" si="8"/>
      </c>
      <c r="J19" s="51"/>
      <c r="K19" s="131">
        <f t="shared" si="9"/>
      </c>
      <c r="L19" s="52"/>
      <c r="N19" s="140"/>
      <c r="O19" s="141"/>
      <c r="P19" s="142"/>
      <c r="Q19" s="65"/>
    </row>
    <row r="20" spans="1:17" ht="13.5" customHeight="1">
      <c r="A20" s="125" t="str">
        <f t="shared" si="6"/>
        <v>20170</v>
      </c>
      <c r="B20" s="46">
        <f t="shared" si="0"/>
      </c>
      <c r="C20" s="46">
        <f t="shared" si="1"/>
      </c>
      <c r="D20" s="40">
        <f t="shared" si="2"/>
      </c>
      <c r="E20" s="47">
        <f t="shared" si="3"/>
      </c>
      <c r="F20" s="128">
        <f t="shared" si="7"/>
      </c>
      <c r="G20" s="48"/>
      <c r="H20" s="49"/>
      <c r="I20" s="131">
        <f t="shared" si="8"/>
      </c>
      <c r="J20" s="51"/>
      <c r="K20" s="131">
        <f t="shared" si="9"/>
      </c>
      <c r="L20" s="52"/>
      <c r="N20" s="140"/>
      <c r="O20" s="141"/>
      <c r="P20" s="142"/>
      <c r="Q20" s="65"/>
    </row>
    <row r="21" spans="1:17" ht="13.5" customHeight="1">
      <c r="A21" s="125" t="str">
        <f t="shared" si="6"/>
        <v>20170</v>
      </c>
      <c r="B21" s="46">
        <f t="shared" si="0"/>
      </c>
      <c r="C21" s="46">
        <f t="shared" si="1"/>
      </c>
      <c r="D21" s="40">
        <f t="shared" si="2"/>
      </c>
      <c r="E21" s="47">
        <f t="shared" si="3"/>
      </c>
      <c r="F21" s="128">
        <f t="shared" si="7"/>
      </c>
      <c r="G21" s="48"/>
      <c r="H21" s="49"/>
      <c r="I21" s="131">
        <f t="shared" si="8"/>
      </c>
      <c r="J21" s="51"/>
      <c r="K21" s="131">
        <f t="shared" si="9"/>
      </c>
      <c r="L21" s="52"/>
      <c r="N21" s="140"/>
      <c r="O21" s="141"/>
      <c r="P21" s="142"/>
      <c r="Q21" s="65"/>
    </row>
    <row r="22" spans="1:17" ht="13.5" customHeight="1">
      <c r="A22" s="125" t="str">
        <f t="shared" si="6"/>
        <v>20170</v>
      </c>
      <c r="B22" s="46">
        <f t="shared" si="0"/>
      </c>
      <c r="C22" s="46">
        <f t="shared" si="1"/>
      </c>
      <c r="D22" s="40">
        <f t="shared" si="2"/>
      </c>
      <c r="E22" s="47">
        <f t="shared" si="3"/>
      </c>
      <c r="F22" s="128">
        <f t="shared" si="7"/>
      </c>
      <c r="G22" s="48"/>
      <c r="H22" s="49"/>
      <c r="I22" s="131">
        <f t="shared" si="8"/>
      </c>
      <c r="J22" s="51"/>
      <c r="K22" s="131">
        <f t="shared" si="9"/>
      </c>
      <c r="L22" s="52"/>
      <c r="N22" s="140"/>
      <c r="O22" s="141"/>
      <c r="P22" s="142"/>
      <c r="Q22" s="65"/>
    </row>
    <row r="23" spans="1:17" ht="13.5" customHeight="1">
      <c r="A23" s="125" t="str">
        <f t="shared" si="6"/>
        <v>20170</v>
      </c>
      <c r="B23" s="46">
        <f t="shared" si="0"/>
      </c>
      <c r="C23" s="46">
        <f t="shared" si="1"/>
      </c>
      <c r="D23" s="40">
        <f t="shared" si="2"/>
      </c>
      <c r="E23" s="47">
        <f t="shared" si="3"/>
      </c>
      <c r="F23" s="128">
        <f t="shared" si="7"/>
      </c>
      <c r="G23" s="48"/>
      <c r="H23" s="49"/>
      <c r="I23" s="131">
        <f t="shared" si="8"/>
      </c>
      <c r="J23" s="51"/>
      <c r="K23" s="131">
        <f t="shared" si="9"/>
      </c>
      <c r="L23" s="52"/>
      <c r="N23" s="140"/>
      <c r="O23" s="141"/>
      <c r="P23" s="142"/>
      <c r="Q23" s="65"/>
    </row>
    <row r="24" spans="1:17" ht="13.5" customHeight="1">
      <c r="A24" s="125" t="str">
        <f t="shared" si="6"/>
        <v>20170</v>
      </c>
      <c r="B24" s="46">
        <f t="shared" si="0"/>
      </c>
      <c r="C24" s="46">
        <f t="shared" si="1"/>
      </c>
      <c r="D24" s="40">
        <f t="shared" si="2"/>
      </c>
      <c r="E24" s="47">
        <f t="shared" si="3"/>
      </c>
      <c r="F24" s="128">
        <f t="shared" si="7"/>
      </c>
      <c r="G24" s="48"/>
      <c r="H24" s="49"/>
      <c r="I24" s="131">
        <f t="shared" si="8"/>
      </c>
      <c r="J24" s="51"/>
      <c r="K24" s="131">
        <f t="shared" si="9"/>
      </c>
      <c r="L24" s="52"/>
      <c r="N24" s="140"/>
      <c r="O24" s="141"/>
      <c r="P24" s="142"/>
      <c r="Q24" s="66"/>
    </row>
    <row r="25" spans="1:17" ht="13.5" customHeight="1">
      <c r="A25" s="125" t="str">
        <f t="shared" si="6"/>
        <v>20170</v>
      </c>
      <c r="B25" s="46">
        <f t="shared" si="0"/>
      </c>
      <c r="C25" s="46">
        <f t="shared" si="1"/>
      </c>
      <c r="D25" s="40">
        <f t="shared" si="2"/>
      </c>
      <c r="E25" s="47">
        <f t="shared" si="3"/>
      </c>
      <c r="F25" s="128">
        <f t="shared" si="7"/>
      </c>
      <c r="G25" s="48"/>
      <c r="H25" s="49"/>
      <c r="I25" s="131">
        <f t="shared" si="8"/>
      </c>
      <c r="J25" s="51"/>
      <c r="K25" s="131">
        <f t="shared" si="9"/>
      </c>
      <c r="L25" s="52"/>
      <c r="N25" s="140"/>
      <c r="O25" s="141"/>
      <c r="P25" s="142"/>
      <c r="Q25" s="66"/>
    </row>
    <row r="26" spans="1:17" ht="13.5" customHeight="1">
      <c r="A26" s="125" t="str">
        <f t="shared" si="6"/>
        <v>20170</v>
      </c>
      <c r="B26" s="46">
        <f t="shared" si="0"/>
      </c>
      <c r="C26" s="46">
        <f t="shared" si="1"/>
      </c>
      <c r="D26" s="40">
        <f t="shared" si="2"/>
      </c>
      <c r="E26" s="47">
        <f t="shared" si="3"/>
      </c>
      <c r="F26" s="128">
        <f t="shared" si="7"/>
      </c>
      <c r="G26" s="48"/>
      <c r="H26" s="49"/>
      <c r="I26" s="131">
        <f t="shared" si="8"/>
      </c>
      <c r="J26" s="51"/>
      <c r="K26" s="131">
        <f t="shared" si="9"/>
      </c>
      <c r="L26" s="52"/>
      <c r="N26" s="140"/>
      <c r="O26" s="141"/>
      <c r="P26" s="142"/>
      <c r="Q26" s="66"/>
    </row>
    <row r="27" spans="1:17" ht="13.5" customHeight="1">
      <c r="A27" s="125" t="str">
        <f t="shared" si="6"/>
        <v>20170</v>
      </c>
      <c r="B27" s="46">
        <f t="shared" si="0"/>
      </c>
      <c r="C27" s="46">
        <f t="shared" si="1"/>
      </c>
      <c r="D27" s="40">
        <f t="shared" si="2"/>
      </c>
      <c r="E27" s="47">
        <f t="shared" si="3"/>
      </c>
      <c r="F27" s="128">
        <f t="shared" si="7"/>
      </c>
      <c r="G27" s="48"/>
      <c r="H27" s="49"/>
      <c r="I27" s="131">
        <f t="shared" si="8"/>
      </c>
      <c r="J27" s="51"/>
      <c r="K27" s="131">
        <f t="shared" si="9"/>
      </c>
      <c r="L27" s="52"/>
      <c r="N27" s="143"/>
      <c r="O27" s="144"/>
      <c r="P27" s="145"/>
      <c r="Q27" s="66"/>
    </row>
    <row r="28" spans="1:17" ht="13.5" customHeight="1">
      <c r="A28" s="125" t="str">
        <f t="shared" si="6"/>
        <v>20170</v>
      </c>
      <c r="B28" s="46">
        <f t="shared" si="0"/>
      </c>
      <c r="C28" s="46">
        <f t="shared" si="1"/>
      </c>
      <c r="D28" s="40">
        <f t="shared" si="2"/>
      </c>
      <c r="E28" s="47">
        <f t="shared" si="3"/>
      </c>
      <c r="F28" s="128">
        <f t="shared" si="7"/>
      </c>
      <c r="G28" s="48"/>
      <c r="H28" s="49"/>
      <c r="I28" s="131">
        <f t="shared" si="8"/>
      </c>
      <c r="J28" s="51"/>
      <c r="K28" s="131">
        <f t="shared" si="9"/>
      </c>
      <c r="L28" s="52"/>
      <c r="N28" s="66"/>
      <c r="O28" s="66"/>
      <c r="P28" s="66"/>
      <c r="Q28" s="66"/>
    </row>
    <row r="29" spans="1:17" ht="13.5" customHeight="1">
      <c r="A29" s="125" t="str">
        <f t="shared" si="6"/>
        <v>20170</v>
      </c>
      <c r="B29" s="46">
        <f t="shared" si="0"/>
      </c>
      <c r="C29" s="46">
        <f t="shared" si="1"/>
      </c>
      <c r="D29" s="40">
        <f t="shared" si="2"/>
      </c>
      <c r="E29" s="47">
        <f t="shared" si="3"/>
      </c>
      <c r="F29" s="128">
        <f t="shared" si="7"/>
      </c>
      <c r="G29" s="48"/>
      <c r="H29" s="49"/>
      <c r="I29" s="131">
        <f t="shared" si="8"/>
      </c>
      <c r="J29" s="51"/>
      <c r="K29" s="131">
        <f t="shared" si="9"/>
      </c>
      <c r="L29" s="52"/>
      <c r="N29" s="66"/>
      <c r="O29" s="66"/>
      <c r="P29" s="66"/>
      <c r="Q29" s="66"/>
    </row>
    <row r="30" spans="1:17" ht="13.5" customHeight="1">
      <c r="A30" s="125" t="str">
        <f t="shared" si="6"/>
        <v>20170</v>
      </c>
      <c r="B30" s="46">
        <f t="shared" si="0"/>
      </c>
      <c r="C30" s="46">
        <f t="shared" si="1"/>
      </c>
      <c r="D30" s="40">
        <f t="shared" si="2"/>
      </c>
      <c r="E30" s="47">
        <f t="shared" si="3"/>
      </c>
      <c r="F30" s="128">
        <f t="shared" si="7"/>
      </c>
      <c r="G30" s="48"/>
      <c r="H30" s="49"/>
      <c r="I30" s="131">
        <f t="shared" si="8"/>
      </c>
      <c r="J30" s="51"/>
      <c r="K30" s="131">
        <f t="shared" si="9"/>
      </c>
      <c r="L30" s="52"/>
      <c r="N30" s="66"/>
      <c r="O30" s="66"/>
      <c r="P30" s="66"/>
      <c r="Q30" s="66"/>
    </row>
    <row r="31" spans="1:17" ht="13.5" customHeight="1">
      <c r="A31" s="125" t="str">
        <f t="shared" si="6"/>
        <v>20170</v>
      </c>
      <c r="B31" s="46">
        <f t="shared" si="0"/>
      </c>
      <c r="C31" s="46">
        <f t="shared" si="1"/>
      </c>
      <c r="D31" s="40">
        <f t="shared" si="2"/>
      </c>
      <c r="E31" s="47">
        <f t="shared" si="3"/>
      </c>
      <c r="F31" s="128">
        <f t="shared" si="7"/>
      </c>
      <c r="G31" s="48"/>
      <c r="H31" s="49"/>
      <c r="I31" s="131">
        <f t="shared" si="8"/>
      </c>
      <c r="J31" s="51"/>
      <c r="K31" s="131">
        <f t="shared" si="9"/>
      </c>
      <c r="L31" s="52"/>
      <c r="N31" s="66"/>
      <c r="O31" s="66"/>
      <c r="P31" s="66"/>
      <c r="Q31" s="66"/>
    </row>
    <row r="32" spans="1:17" ht="13.5" customHeight="1">
      <c r="A32" s="125" t="str">
        <f t="shared" si="6"/>
        <v>20170</v>
      </c>
      <c r="B32" s="46">
        <f t="shared" si="0"/>
      </c>
      <c r="C32" s="46">
        <f t="shared" si="1"/>
      </c>
      <c r="D32" s="40">
        <f t="shared" si="2"/>
      </c>
      <c r="E32" s="47">
        <f t="shared" si="3"/>
      </c>
      <c r="F32" s="128">
        <f t="shared" si="7"/>
      </c>
      <c r="G32" s="48"/>
      <c r="H32" s="49"/>
      <c r="I32" s="131">
        <f t="shared" si="8"/>
      </c>
      <c r="J32" s="51"/>
      <c r="K32" s="131">
        <f t="shared" si="9"/>
      </c>
      <c r="L32" s="52"/>
      <c r="N32" s="66"/>
      <c r="O32" s="66"/>
      <c r="P32" s="66"/>
      <c r="Q32" s="66"/>
    </row>
    <row r="33" spans="1:17" ht="13.5" customHeight="1">
      <c r="A33" s="125" t="str">
        <f t="shared" si="6"/>
        <v>20170</v>
      </c>
      <c r="B33" s="46">
        <f t="shared" si="0"/>
      </c>
      <c r="C33" s="46">
        <f t="shared" si="1"/>
      </c>
      <c r="D33" s="40">
        <f t="shared" si="2"/>
      </c>
      <c r="E33" s="47">
        <f t="shared" si="3"/>
      </c>
      <c r="F33" s="128">
        <f t="shared" si="7"/>
      </c>
      <c r="G33" s="48"/>
      <c r="H33" s="49"/>
      <c r="I33" s="131">
        <f t="shared" si="8"/>
      </c>
      <c r="J33" s="51"/>
      <c r="K33" s="131">
        <f t="shared" si="9"/>
      </c>
      <c r="L33" s="52"/>
      <c r="N33" s="66"/>
      <c r="O33" s="66"/>
      <c r="P33" s="66"/>
      <c r="Q33" s="66"/>
    </row>
    <row r="34" spans="1:12" ht="13.5" customHeight="1">
      <c r="A34" s="125" t="str">
        <f t="shared" si="6"/>
        <v>20170</v>
      </c>
      <c r="B34" s="46">
        <f t="shared" si="0"/>
      </c>
      <c r="C34" s="46">
        <f t="shared" si="1"/>
      </c>
      <c r="D34" s="40">
        <f t="shared" si="2"/>
      </c>
      <c r="E34" s="47">
        <f t="shared" si="3"/>
      </c>
      <c r="F34" s="128">
        <f t="shared" si="7"/>
      </c>
      <c r="G34" s="48"/>
      <c r="H34" s="49"/>
      <c r="I34" s="131">
        <f t="shared" si="8"/>
      </c>
      <c r="J34" s="51"/>
      <c r="K34" s="131">
        <f t="shared" si="9"/>
      </c>
      <c r="L34" s="52"/>
    </row>
    <row r="35" spans="1:12" ht="13.5" customHeight="1">
      <c r="A35" s="125" t="str">
        <f t="shared" si="6"/>
        <v>20170</v>
      </c>
      <c r="B35" s="46">
        <f t="shared" si="0"/>
      </c>
      <c r="C35" s="46">
        <f t="shared" si="1"/>
      </c>
      <c r="D35" s="40">
        <f t="shared" si="2"/>
      </c>
      <c r="E35" s="47">
        <f t="shared" si="3"/>
      </c>
      <c r="F35" s="128">
        <f t="shared" si="7"/>
      </c>
      <c r="G35" s="48"/>
      <c r="H35" s="49"/>
      <c r="I35" s="131">
        <f t="shared" si="8"/>
      </c>
      <c r="J35" s="51"/>
      <c r="K35" s="131">
        <f t="shared" si="9"/>
      </c>
      <c r="L35" s="52"/>
    </row>
    <row r="36" spans="1:12" ht="13.5" customHeight="1">
      <c r="A36" s="125" t="str">
        <f t="shared" si="6"/>
        <v>20170</v>
      </c>
      <c r="B36" s="46">
        <f t="shared" si="0"/>
      </c>
      <c r="C36" s="46">
        <f t="shared" si="1"/>
      </c>
      <c r="D36" s="40">
        <f t="shared" si="2"/>
      </c>
      <c r="E36" s="47">
        <f t="shared" si="3"/>
      </c>
      <c r="F36" s="128">
        <f t="shared" si="7"/>
      </c>
      <c r="G36" s="48"/>
      <c r="H36" s="49"/>
      <c r="I36" s="131">
        <f t="shared" si="8"/>
      </c>
      <c r="J36" s="51"/>
      <c r="K36" s="131">
        <f t="shared" si="9"/>
      </c>
      <c r="L36" s="52"/>
    </row>
    <row r="37" spans="1:12" ht="13.5" customHeight="1">
      <c r="A37" s="125" t="str">
        <f t="shared" si="6"/>
        <v>20170</v>
      </c>
      <c r="B37" s="46">
        <f t="shared" si="0"/>
      </c>
      <c r="C37" s="46">
        <f t="shared" si="1"/>
      </c>
      <c r="D37" s="40">
        <f t="shared" si="2"/>
      </c>
      <c r="E37" s="47">
        <f t="shared" si="3"/>
      </c>
      <c r="F37" s="128">
        <f t="shared" si="7"/>
      </c>
      <c r="G37" s="48"/>
      <c r="H37" s="49"/>
      <c r="I37" s="131">
        <f t="shared" si="8"/>
      </c>
      <c r="J37" s="51"/>
      <c r="K37" s="131">
        <f t="shared" si="9"/>
      </c>
      <c r="L37" s="52"/>
    </row>
    <row r="38" spans="1:12" ht="13.5" customHeight="1">
      <c r="A38" s="125" t="str">
        <f t="shared" si="6"/>
        <v>20170</v>
      </c>
      <c r="B38" s="46">
        <f t="shared" si="0"/>
      </c>
      <c r="C38" s="46">
        <f t="shared" si="1"/>
      </c>
      <c r="D38" s="40">
        <f t="shared" si="2"/>
      </c>
      <c r="E38" s="47">
        <f t="shared" si="3"/>
      </c>
      <c r="F38" s="128">
        <f t="shared" si="7"/>
      </c>
      <c r="G38" s="48"/>
      <c r="H38" s="49"/>
      <c r="I38" s="131">
        <f t="shared" si="8"/>
      </c>
      <c r="J38" s="51"/>
      <c r="K38" s="131">
        <f t="shared" si="9"/>
      </c>
      <c r="L38" s="52"/>
    </row>
    <row r="39" spans="1:12" ht="13.5" customHeight="1">
      <c r="A39" s="125" t="str">
        <f t="shared" si="6"/>
        <v>20170</v>
      </c>
      <c r="B39" s="46">
        <f t="shared" si="0"/>
      </c>
      <c r="C39" s="46">
        <f t="shared" si="1"/>
      </c>
      <c r="D39" s="40">
        <f t="shared" si="2"/>
      </c>
      <c r="E39" s="47">
        <f t="shared" si="3"/>
      </c>
      <c r="F39" s="128">
        <f t="shared" si="7"/>
      </c>
      <c r="G39" s="48"/>
      <c r="H39" s="49"/>
      <c r="I39" s="131">
        <f t="shared" si="8"/>
      </c>
      <c r="J39" s="51"/>
      <c r="K39" s="131">
        <f t="shared" si="9"/>
      </c>
      <c r="L39" s="52"/>
    </row>
    <row r="40" spans="1:12" ht="13.5" customHeight="1">
      <c r="A40" s="125" t="str">
        <f t="shared" si="6"/>
        <v>20170</v>
      </c>
      <c r="B40" s="46">
        <f t="shared" si="0"/>
      </c>
      <c r="C40" s="46">
        <f t="shared" si="1"/>
      </c>
      <c r="D40" s="40">
        <f t="shared" si="2"/>
      </c>
      <c r="E40" s="47">
        <f t="shared" si="3"/>
      </c>
      <c r="F40" s="128">
        <f t="shared" si="7"/>
      </c>
      <c r="G40" s="48"/>
      <c r="H40" s="49"/>
      <c r="I40" s="131">
        <f t="shared" si="8"/>
      </c>
      <c r="J40" s="51"/>
      <c r="K40" s="131">
        <f t="shared" si="9"/>
      </c>
      <c r="L40" s="52"/>
    </row>
    <row r="41" spans="1:12" ht="13.5" customHeight="1">
      <c r="A41" s="125" t="str">
        <f t="shared" si="6"/>
        <v>20170</v>
      </c>
      <c r="B41" s="46">
        <f t="shared" si="0"/>
      </c>
      <c r="C41" s="46">
        <f t="shared" si="1"/>
      </c>
      <c r="D41" s="40">
        <f t="shared" si="2"/>
      </c>
      <c r="E41" s="47">
        <f t="shared" si="3"/>
      </c>
      <c r="F41" s="128">
        <f t="shared" si="7"/>
      </c>
      <c r="G41" s="48"/>
      <c r="H41" s="49"/>
      <c r="I41" s="131">
        <f t="shared" si="8"/>
      </c>
      <c r="J41" s="51"/>
      <c r="K41" s="131">
        <f t="shared" si="9"/>
      </c>
      <c r="L41" s="52"/>
    </row>
    <row r="42" spans="1:12" ht="13.5" customHeight="1">
      <c r="A42" s="125" t="str">
        <f t="shared" si="6"/>
        <v>20170</v>
      </c>
      <c r="B42" s="46">
        <f t="shared" si="0"/>
      </c>
      <c r="C42" s="46">
        <f t="shared" si="1"/>
      </c>
      <c r="D42" s="40">
        <f t="shared" si="2"/>
      </c>
      <c r="E42" s="47">
        <f t="shared" si="3"/>
      </c>
      <c r="F42" s="128">
        <f t="shared" si="7"/>
      </c>
      <c r="G42" s="48"/>
      <c r="H42" s="49"/>
      <c r="I42" s="131">
        <f t="shared" si="8"/>
      </c>
      <c r="J42" s="51"/>
      <c r="K42" s="131">
        <f t="shared" si="9"/>
      </c>
      <c r="L42" s="52"/>
    </row>
    <row r="43" spans="1:12" ht="13.5" customHeight="1">
      <c r="A43" s="125" t="str">
        <f t="shared" si="6"/>
        <v>20170</v>
      </c>
      <c r="B43" s="46">
        <f t="shared" si="0"/>
      </c>
      <c r="C43" s="46">
        <f t="shared" si="1"/>
      </c>
      <c r="D43" s="40">
        <f t="shared" si="2"/>
      </c>
      <c r="E43" s="47">
        <f t="shared" si="3"/>
      </c>
      <c r="F43" s="128">
        <f t="shared" si="7"/>
      </c>
      <c r="G43" s="48"/>
      <c r="H43" s="49"/>
      <c r="I43" s="131">
        <f t="shared" si="8"/>
      </c>
      <c r="J43" s="51"/>
      <c r="K43" s="131">
        <f t="shared" si="9"/>
      </c>
      <c r="L43" s="52"/>
    </row>
    <row r="44" spans="1:12" ht="13.5" customHeight="1">
      <c r="A44" s="125" t="str">
        <f t="shared" si="6"/>
        <v>20170</v>
      </c>
      <c r="B44" s="46">
        <f t="shared" si="0"/>
      </c>
      <c r="C44" s="46">
        <f t="shared" si="1"/>
      </c>
      <c r="D44" s="40">
        <f t="shared" si="2"/>
      </c>
      <c r="E44" s="47">
        <f t="shared" si="3"/>
      </c>
      <c r="F44" s="128">
        <f t="shared" si="7"/>
      </c>
      <c r="G44" s="48"/>
      <c r="H44" s="49"/>
      <c r="I44" s="131">
        <f t="shared" si="8"/>
      </c>
      <c r="J44" s="51"/>
      <c r="K44" s="131">
        <f t="shared" si="9"/>
      </c>
      <c r="L44" s="52"/>
    </row>
    <row r="45" spans="1:12" ht="13.5" customHeight="1">
      <c r="A45" s="125" t="str">
        <f t="shared" si="6"/>
        <v>20170</v>
      </c>
      <c r="B45" s="46">
        <f t="shared" si="0"/>
      </c>
      <c r="C45" s="46">
        <f t="shared" si="1"/>
      </c>
      <c r="D45" s="40">
        <f t="shared" si="2"/>
      </c>
      <c r="E45" s="47">
        <f t="shared" si="3"/>
      </c>
      <c r="F45" s="128">
        <f t="shared" si="7"/>
      </c>
      <c r="G45" s="48"/>
      <c r="H45" s="49"/>
      <c r="I45" s="131">
        <f t="shared" si="8"/>
      </c>
      <c r="J45" s="51"/>
      <c r="K45" s="131">
        <f t="shared" si="9"/>
      </c>
      <c r="L45" s="52"/>
    </row>
    <row r="46" spans="1:12" ht="13.5" customHeight="1">
      <c r="A46" s="125" t="str">
        <f t="shared" si="6"/>
        <v>20170</v>
      </c>
      <c r="B46" s="46">
        <f t="shared" si="0"/>
      </c>
      <c r="C46" s="46">
        <f t="shared" si="1"/>
      </c>
      <c r="D46" s="40">
        <f t="shared" si="2"/>
      </c>
      <c r="E46" s="47">
        <f t="shared" si="3"/>
      </c>
      <c r="F46" s="128">
        <f t="shared" si="7"/>
      </c>
      <c r="G46" s="48"/>
      <c r="H46" s="49"/>
      <c r="I46" s="131">
        <f t="shared" si="8"/>
      </c>
      <c r="J46" s="51"/>
      <c r="K46" s="131">
        <f t="shared" si="9"/>
      </c>
      <c r="L46" s="52"/>
    </row>
    <row r="47" spans="1:12" ht="13.5" customHeight="1">
      <c r="A47" s="125" t="str">
        <f t="shared" si="6"/>
        <v>20170</v>
      </c>
      <c r="B47" s="46">
        <f t="shared" si="0"/>
      </c>
      <c r="C47" s="46">
        <f t="shared" si="1"/>
      </c>
      <c r="D47" s="40">
        <f t="shared" si="2"/>
      </c>
      <c r="E47" s="47">
        <f t="shared" si="3"/>
      </c>
      <c r="F47" s="128">
        <f t="shared" si="7"/>
      </c>
      <c r="G47" s="48"/>
      <c r="H47" s="49"/>
      <c r="I47" s="131">
        <f t="shared" si="8"/>
      </c>
      <c r="J47" s="51"/>
      <c r="K47" s="131">
        <f t="shared" si="9"/>
      </c>
      <c r="L47" s="52"/>
    </row>
    <row r="48" spans="1:12" ht="13.5" customHeight="1">
      <c r="A48" s="125" t="str">
        <f t="shared" si="6"/>
        <v>20170</v>
      </c>
      <c r="B48" s="46">
        <f t="shared" si="0"/>
      </c>
      <c r="C48" s="46">
        <f t="shared" si="1"/>
      </c>
      <c r="D48" s="40">
        <f t="shared" si="2"/>
      </c>
      <c r="E48" s="47">
        <f t="shared" si="3"/>
      </c>
      <c r="F48" s="128">
        <f t="shared" si="7"/>
      </c>
      <c r="G48" s="48"/>
      <c r="H48" s="49"/>
      <c r="I48" s="131">
        <f t="shared" si="8"/>
      </c>
      <c r="J48" s="51"/>
      <c r="K48" s="131">
        <f t="shared" si="9"/>
      </c>
      <c r="L48" s="52"/>
    </row>
    <row r="49" spans="1:12" ht="13.5" customHeight="1">
      <c r="A49" s="125" t="str">
        <f t="shared" si="6"/>
        <v>20170</v>
      </c>
      <c r="B49" s="46">
        <f t="shared" si="0"/>
      </c>
      <c r="C49" s="46">
        <f t="shared" si="1"/>
      </c>
      <c r="D49" s="40">
        <f t="shared" si="2"/>
      </c>
      <c r="E49" s="47">
        <f t="shared" si="3"/>
      </c>
      <c r="F49" s="128">
        <f t="shared" si="7"/>
      </c>
      <c r="G49" s="48"/>
      <c r="H49" s="49"/>
      <c r="I49" s="131">
        <f t="shared" si="8"/>
      </c>
      <c r="J49" s="51"/>
      <c r="K49" s="131">
        <f t="shared" si="9"/>
      </c>
      <c r="L49" s="52"/>
    </row>
    <row r="50" spans="1:12" ht="13.5" customHeight="1">
      <c r="A50" s="125" t="str">
        <f t="shared" si="6"/>
        <v>20170</v>
      </c>
      <c r="B50" s="46">
        <f t="shared" si="0"/>
      </c>
      <c r="C50" s="46">
        <f t="shared" si="1"/>
      </c>
      <c r="D50" s="40">
        <f t="shared" si="2"/>
      </c>
      <c r="E50" s="47">
        <f t="shared" si="3"/>
      </c>
      <c r="F50" s="128">
        <f t="shared" si="7"/>
      </c>
      <c r="G50" s="48"/>
      <c r="H50" s="49"/>
      <c r="I50" s="131">
        <f t="shared" si="8"/>
      </c>
      <c r="J50" s="51"/>
      <c r="K50" s="131">
        <f t="shared" si="9"/>
      </c>
      <c r="L50" s="52"/>
    </row>
    <row r="51" spans="1:12" ht="13.5" customHeight="1">
      <c r="A51" s="125" t="str">
        <f t="shared" si="6"/>
        <v>20170</v>
      </c>
      <c r="B51" s="46">
        <f t="shared" si="0"/>
      </c>
      <c r="C51" s="46">
        <f t="shared" si="1"/>
      </c>
      <c r="D51" s="40">
        <f t="shared" si="2"/>
      </c>
      <c r="E51" s="47">
        <f t="shared" si="3"/>
      </c>
      <c r="F51" s="128">
        <f t="shared" si="7"/>
      </c>
      <c r="G51" s="48"/>
      <c r="H51" s="49"/>
      <c r="I51" s="131">
        <f t="shared" si="8"/>
      </c>
      <c r="J51" s="51"/>
      <c r="K51" s="131">
        <f t="shared" si="9"/>
      </c>
      <c r="L51" s="52"/>
    </row>
    <row r="52" spans="1:12" ht="13.5" customHeight="1">
      <c r="A52" s="125" t="str">
        <f t="shared" si="6"/>
        <v>20170</v>
      </c>
      <c r="B52" s="46">
        <f t="shared" si="0"/>
      </c>
      <c r="C52" s="46">
        <f t="shared" si="1"/>
      </c>
      <c r="D52" s="40">
        <f t="shared" si="2"/>
      </c>
      <c r="E52" s="47">
        <f t="shared" si="3"/>
      </c>
      <c r="F52" s="128">
        <f t="shared" si="7"/>
      </c>
      <c r="G52" s="48"/>
      <c r="H52" s="49"/>
      <c r="I52" s="131">
        <f t="shared" si="8"/>
      </c>
      <c r="J52" s="51"/>
      <c r="K52" s="131">
        <f t="shared" si="9"/>
      </c>
      <c r="L52" s="52"/>
    </row>
    <row r="53" spans="1:12" ht="13.5" customHeight="1">
      <c r="A53" s="125" t="str">
        <f t="shared" si="6"/>
        <v>20170</v>
      </c>
      <c r="B53" s="46">
        <f t="shared" si="0"/>
      </c>
      <c r="C53" s="46">
        <f t="shared" si="1"/>
      </c>
      <c r="D53" s="40">
        <f t="shared" si="2"/>
      </c>
      <c r="E53" s="47">
        <f t="shared" si="3"/>
      </c>
      <c r="F53" s="128">
        <f t="shared" si="7"/>
      </c>
      <c r="G53" s="48"/>
      <c r="H53" s="49"/>
      <c r="I53" s="131">
        <f t="shared" si="8"/>
      </c>
      <c r="J53" s="51"/>
      <c r="K53" s="131">
        <f t="shared" si="9"/>
      </c>
      <c r="L53" s="52"/>
    </row>
    <row r="54" spans="1:12" ht="13.5" customHeight="1">
      <c r="A54" s="125" t="str">
        <f t="shared" si="6"/>
        <v>20170</v>
      </c>
      <c r="B54" s="46">
        <f t="shared" si="0"/>
      </c>
      <c r="C54" s="46">
        <f t="shared" si="1"/>
      </c>
      <c r="D54" s="40">
        <f t="shared" si="2"/>
      </c>
      <c r="E54" s="47">
        <f t="shared" si="3"/>
      </c>
      <c r="F54" s="128">
        <f t="shared" si="7"/>
      </c>
      <c r="G54" s="48"/>
      <c r="H54" s="49"/>
      <c r="I54" s="131">
        <f t="shared" si="8"/>
      </c>
      <c r="J54" s="51"/>
      <c r="K54" s="131">
        <f t="shared" si="9"/>
      </c>
      <c r="L54" s="52"/>
    </row>
    <row r="55" spans="1:12" ht="13.5" customHeight="1">
      <c r="A55" s="125" t="str">
        <f t="shared" si="6"/>
        <v>20170</v>
      </c>
      <c r="B55" s="46">
        <f t="shared" si="0"/>
      </c>
      <c r="C55" s="46">
        <f t="shared" si="1"/>
      </c>
      <c r="D55" s="40">
        <f t="shared" si="2"/>
      </c>
      <c r="E55" s="47">
        <f t="shared" si="3"/>
      </c>
      <c r="F55" s="128">
        <f t="shared" si="7"/>
      </c>
      <c r="G55" s="48"/>
      <c r="H55" s="49"/>
      <c r="I55" s="131">
        <f t="shared" si="8"/>
      </c>
      <c r="J55" s="51"/>
      <c r="K55" s="131">
        <f t="shared" si="9"/>
      </c>
      <c r="L55" s="52"/>
    </row>
    <row r="56" spans="1:12" ht="13.5" customHeight="1">
      <c r="A56" s="125" t="str">
        <f t="shared" si="6"/>
        <v>20170</v>
      </c>
      <c r="B56" s="46">
        <f t="shared" si="0"/>
      </c>
      <c r="C56" s="46">
        <f t="shared" si="1"/>
      </c>
      <c r="D56" s="40">
        <f t="shared" si="2"/>
      </c>
      <c r="E56" s="47">
        <f t="shared" si="3"/>
      </c>
      <c r="F56" s="128">
        <f t="shared" si="7"/>
      </c>
      <c r="G56" s="48"/>
      <c r="H56" s="49"/>
      <c r="I56" s="131">
        <f t="shared" si="8"/>
      </c>
      <c r="J56" s="51"/>
      <c r="K56" s="131">
        <f t="shared" si="9"/>
      </c>
      <c r="L56" s="52"/>
    </row>
    <row r="57" spans="1:12" ht="13.5" customHeight="1">
      <c r="A57" s="125" t="str">
        <f t="shared" si="6"/>
        <v>20170</v>
      </c>
      <c r="B57" s="46">
        <f t="shared" si="0"/>
      </c>
      <c r="C57" s="46">
        <f t="shared" si="1"/>
      </c>
      <c r="D57" s="40">
        <f t="shared" si="2"/>
      </c>
      <c r="E57" s="47">
        <f t="shared" si="3"/>
      </c>
      <c r="F57" s="128">
        <f t="shared" si="7"/>
      </c>
      <c r="G57" s="48"/>
      <c r="H57" s="49"/>
      <c r="I57" s="131">
        <f t="shared" si="8"/>
      </c>
      <c r="J57" s="51"/>
      <c r="K57" s="131">
        <f t="shared" si="9"/>
      </c>
      <c r="L57" s="52"/>
    </row>
    <row r="58" spans="1:12" ht="13.5" customHeight="1">
      <c r="A58" s="125" t="str">
        <f t="shared" si="6"/>
        <v>20170</v>
      </c>
      <c r="B58" s="46">
        <f t="shared" si="0"/>
      </c>
      <c r="C58" s="46">
        <f t="shared" si="1"/>
      </c>
      <c r="D58" s="40">
        <f t="shared" si="2"/>
      </c>
      <c r="E58" s="47">
        <f t="shared" si="3"/>
      </c>
      <c r="F58" s="128">
        <f t="shared" si="7"/>
      </c>
      <c r="G58" s="48"/>
      <c r="H58" s="49"/>
      <c r="I58" s="131">
        <f t="shared" si="8"/>
      </c>
      <c r="J58" s="51"/>
      <c r="K58" s="131">
        <f t="shared" si="9"/>
      </c>
      <c r="L58" s="52"/>
    </row>
    <row r="59" spans="1:12" ht="13.5" customHeight="1">
      <c r="A59" s="125" t="str">
        <f t="shared" si="6"/>
        <v>20170</v>
      </c>
      <c r="B59" s="46">
        <f t="shared" si="0"/>
      </c>
      <c r="C59" s="46">
        <f t="shared" si="1"/>
      </c>
      <c r="D59" s="40">
        <f t="shared" si="2"/>
      </c>
      <c r="E59" s="47">
        <f t="shared" si="3"/>
      </c>
      <c r="F59" s="128">
        <f t="shared" si="7"/>
      </c>
      <c r="G59" s="48"/>
      <c r="H59" s="49"/>
      <c r="I59" s="131">
        <f t="shared" si="8"/>
      </c>
      <c r="J59" s="51"/>
      <c r="K59" s="131">
        <f t="shared" si="9"/>
      </c>
      <c r="L59" s="52"/>
    </row>
    <row r="60" spans="1:12" ht="13.5" customHeight="1">
      <c r="A60" s="125" t="str">
        <f t="shared" si="6"/>
        <v>20170</v>
      </c>
      <c r="B60" s="46">
        <f t="shared" si="0"/>
      </c>
      <c r="C60" s="46">
        <f t="shared" si="1"/>
      </c>
      <c r="D60" s="40">
        <f t="shared" si="2"/>
      </c>
      <c r="E60" s="47">
        <f t="shared" si="3"/>
      </c>
      <c r="F60" s="128">
        <f t="shared" si="7"/>
      </c>
      <c r="G60" s="48"/>
      <c r="H60" s="49"/>
      <c r="I60" s="131">
        <f t="shared" si="8"/>
      </c>
      <c r="J60" s="51"/>
      <c r="K60" s="131">
        <f t="shared" si="9"/>
      </c>
      <c r="L60" s="52"/>
    </row>
    <row r="61" spans="1:12" ht="13.5" customHeight="1">
      <c r="A61" s="125" t="str">
        <f t="shared" si="6"/>
        <v>20170</v>
      </c>
      <c r="B61" s="46">
        <f t="shared" si="0"/>
      </c>
      <c r="C61" s="46">
        <f t="shared" si="1"/>
      </c>
      <c r="D61" s="40">
        <f t="shared" si="2"/>
      </c>
      <c r="E61" s="47">
        <f t="shared" si="3"/>
      </c>
      <c r="F61" s="128">
        <f t="shared" si="7"/>
      </c>
      <c r="G61" s="48"/>
      <c r="H61" s="49"/>
      <c r="I61" s="131">
        <f t="shared" si="8"/>
      </c>
      <c r="J61" s="51"/>
      <c r="K61" s="131">
        <f t="shared" si="9"/>
      </c>
      <c r="L61" s="52"/>
    </row>
    <row r="62" spans="1:12" ht="13.5" customHeight="1">
      <c r="A62" s="125" t="str">
        <f t="shared" si="6"/>
        <v>20170</v>
      </c>
      <c r="B62" s="46">
        <f t="shared" si="0"/>
      </c>
      <c r="C62" s="46">
        <f t="shared" si="1"/>
      </c>
      <c r="D62" s="40">
        <f t="shared" si="2"/>
      </c>
      <c r="E62" s="47">
        <f t="shared" si="3"/>
      </c>
      <c r="F62" s="128">
        <f t="shared" si="7"/>
      </c>
      <c r="G62" s="48"/>
      <c r="H62" s="49"/>
      <c r="I62" s="131">
        <f t="shared" si="8"/>
      </c>
      <c r="J62" s="51"/>
      <c r="K62" s="131">
        <f t="shared" si="9"/>
      </c>
      <c r="L62" s="52"/>
    </row>
    <row r="63" spans="1:12" ht="13.5" customHeight="1">
      <c r="A63" s="125" t="str">
        <f t="shared" si="6"/>
        <v>20170</v>
      </c>
      <c r="B63" s="46">
        <f t="shared" si="0"/>
      </c>
      <c r="C63" s="46">
        <f t="shared" si="1"/>
      </c>
      <c r="D63" s="40">
        <f t="shared" si="2"/>
      </c>
      <c r="E63" s="47">
        <f t="shared" si="3"/>
      </c>
      <c r="F63" s="128">
        <f t="shared" si="7"/>
      </c>
      <c r="G63" s="48"/>
      <c r="H63" s="49"/>
      <c r="I63" s="131">
        <f t="shared" si="8"/>
      </c>
      <c r="J63" s="51"/>
      <c r="K63" s="131">
        <f t="shared" si="9"/>
      </c>
      <c r="L63" s="52"/>
    </row>
    <row r="64" spans="1:12" ht="13.5" customHeight="1">
      <c r="A64" s="125" t="str">
        <f t="shared" si="6"/>
        <v>20170</v>
      </c>
      <c r="B64" s="46">
        <f t="shared" si="0"/>
      </c>
      <c r="C64" s="46">
        <f t="shared" si="1"/>
      </c>
      <c r="D64" s="40">
        <f t="shared" si="2"/>
      </c>
      <c r="E64" s="47">
        <f t="shared" si="3"/>
      </c>
      <c r="F64" s="128">
        <f t="shared" si="7"/>
      </c>
      <c r="G64" s="48"/>
      <c r="H64" s="49"/>
      <c r="I64" s="131">
        <f t="shared" si="8"/>
      </c>
      <c r="J64" s="51"/>
      <c r="K64" s="131">
        <f t="shared" si="9"/>
      </c>
      <c r="L64" s="52"/>
    </row>
    <row r="65" spans="1:12" ht="13.5" customHeight="1">
      <c r="A65" s="125" t="str">
        <f t="shared" si="6"/>
        <v>20170</v>
      </c>
      <c r="B65" s="46">
        <f t="shared" si="0"/>
      </c>
      <c r="C65" s="46">
        <f t="shared" si="1"/>
      </c>
      <c r="D65" s="40">
        <f t="shared" si="2"/>
      </c>
      <c r="E65" s="47">
        <f t="shared" si="3"/>
      </c>
      <c r="F65" s="128">
        <f t="shared" si="7"/>
      </c>
      <c r="G65" s="48"/>
      <c r="H65" s="49"/>
      <c r="I65" s="131">
        <f t="shared" si="8"/>
      </c>
      <c r="J65" s="51"/>
      <c r="K65" s="131">
        <f t="shared" si="9"/>
      </c>
      <c r="L65" s="52"/>
    </row>
    <row r="66" spans="1:12" ht="13.5" customHeight="1">
      <c r="A66" s="125" t="str">
        <f t="shared" si="6"/>
        <v>20170</v>
      </c>
      <c r="B66" s="46">
        <f t="shared" si="0"/>
      </c>
      <c r="C66" s="46">
        <f t="shared" si="1"/>
      </c>
      <c r="D66" s="40">
        <f t="shared" si="2"/>
      </c>
      <c r="E66" s="47">
        <f t="shared" si="3"/>
      </c>
      <c r="F66" s="128">
        <f t="shared" si="7"/>
      </c>
      <c r="G66" s="48"/>
      <c r="H66" s="49"/>
      <c r="I66" s="131">
        <f t="shared" si="8"/>
      </c>
      <c r="J66" s="51"/>
      <c r="K66" s="131">
        <f aca="true" t="shared" si="10" ref="K66:K129">IF(J66="","",VLOOKUP(J66,種目コード,2,FALSE))</f>
      </c>
      <c r="L66" s="52"/>
    </row>
    <row r="67" spans="1:12" ht="13.5" customHeight="1">
      <c r="A67" s="125" t="str">
        <f t="shared" si="6"/>
        <v>20170</v>
      </c>
      <c r="B67" s="46">
        <f aca="true" t="shared" si="11" ref="B67:B130">IF(G67="","",VLOOKUP(G67,選手,2,FALSE))</f>
      </c>
      <c r="C67" s="46">
        <f aca="true" t="shared" si="12" ref="C67:C130">IF(G67="","",ASC(VLOOKUP(G67,選手,3,FALSE)))</f>
      </c>
      <c r="D67" s="40">
        <f aca="true" t="shared" si="13" ref="D67:D130">IF(G67="","",VLOOKUP(G67,選手,5,FALSE))</f>
      </c>
      <c r="E67" s="47">
        <f aca="true" t="shared" si="14" ref="E67:E130">IF(G67="","",VLOOKUP(G67,選手,6,FALSE))</f>
      </c>
      <c r="F67" s="128">
        <f aca="true" t="shared" si="15" ref="F67:F130">IF(E67="","",VLOOKUP(E67,学校番号,2,FALSE))</f>
      </c>
      <c r="G67" s="48"/>
      <c r="H67" s="49"/>
      <c r="I67" s="131">
        <f aca="true" t="shared" si="16" ref="I67:I130">IF(H67="","",VLOOKUP(H67,大会コード,2,FALSE))</f>
      </c>
      <c r="J67" s="51"/>
      <c r="K67" s="131">
        <f t="shared" si="10"/>
      </c>
      <c r="L67" s="52"/>
    </row>
    <row r="68" spans="1:12" ht="13.5" customHeight="1">
      <c r="A68" s="125" t="str">
        <f aca="true" t="shared" si="17" ref="A68:A131">"20170"&amp;G68</f>
        <v>20170</v>
      </c>
      <c r="B68" s="46">
        <f t="shared" si="11"/>
      </c>
      <c r="C68" s="46">
        <f t="shared" si="12"/>
      </c>
      <c r="D68" s="40">
        <f t="shared" si="13"/>
      </c>
      <c r="E68" s="47">
        <f t="shared" si="14"/>
      </c>
      <c r="F68" s="128">
        <f t="shared" si="15"/>
      </c>
      <c r="G68" s="48"/>
      <c r="H68" s="49"/>
      <c r="I68" s="131">
        <f t="shared" si="16"/>
      </c>
      <c r="J68" s="51"/>
      <c r="K68" s="131">
        <f t="shared" si="10"/>
      </c>
      <c r="L68" s="52"/>
    </row>
    <row r="69" spans="1:12" ht="13.5" customHeight="1">
      <c r="A69" s="125" t="str">
        <f t="shared" si="17"/>
        <v>20170</v>
      </c>
      <c r="B69" s="46">
        <f t="shared" si="11"/>
      </c>
      <c r="C69" s="46">
        <f t="shared" si="12"/>
      </c>
      <c r="D69" s="40">
        <f t="shared" si="13"/>
      </c>
      <c r="E69" s="47">
        <f t="shared" si="14"/>
      </c>
      <c r="F69" s="128">
        <f t="shared" si="15"/>
      </c>
      <c r="G69" s="48"/>
      <c r="H69" s="49"/>
      <c r="I69" s="131">
        <f t="shared" si="16"/>
      </c>
      <c r="J69" s="51"/>
      <c r="K69" s="131">
        <f t="shared" si="10"/>
      </c>
      <c r="L69" s="52"/>
    </row>
    <row r="70" spans="1:12" ht="13.5" customHeight="1">
      <c r="A70" s="125" t="str">
        <f t="shared" si="17"/>
        <v>20170</v>
      </c>
      <c r="B70" s="46">
        <f t="shared" si="11"/>
      </c>
      <c r="C70" s="46">
        <f t="shared" si="12"/>
      </c>
      <c r="D70" s="40">
        <f t="shared" si="13"/>
      </c>
      <c r="E70" s="47">
        <f t="shared" si="14"/>
      </c>
      <c r="F70" s="128">
        <f t="shared" si="15"/>
      </c>
      <c r="G70" s="48"/>
      <c r="H70" s="49"/>
      <c r="I70" s="131">
        <f t="shared" si="16"/>
      </c>
      <c r="J70" s="51"/>
      <c r="K70" s="131">
        <f t="shared" si="10"/>
      </c>
      <c r="L70" s="52"/>
    </row>
    <row r="71" spans="1:12" ht="13.5" customHeight="1">
      <c r="A71" s="125" t="str">
        <f t="shared" si="17"/>
        <v>20170</v>
      </c>
      <c r="B71" s="46">
        <f t="shared" si="11"/>
      </c>
      <c r="C71" s="46">
        <f t="shared" si="12"/>
      </c>
      <c r="D71" s="40">
        <f t="shared" si="13"/>
      </c>
      <c r="E71" s="47">
        <f t="shared" si="14"/>
      </c>
      <c r="F71" s="128">
        <f t="shared" si="15"/>
      </c>
      <c r="G71" s="48"/>
      <c r="H71" s="49"/>
      <c r="I71" s="131">
        <f t="shared" si="16"/>
      </c>
      <c r="J71" s="51"/>
      <c r="K71" s="131">
        <f t="shared" si="10"/>
      </c>
      <c r="L71" s="52"/>
    </row>
    <row r="72" spans="1:12" ht="13.5" customHeight="1">
      <c r="A72" s="125" t="str">
        <f t="shared" si="17"/>
        <v>20170</v>
      </c>
      <c r="B72" s="46">
        <f t="shared" si="11"/>
      </c>
      <c r="C72" s="46">
        <f t="shared" si="12"/>
      </c>
      <c r="D72" s="40">
        <f t="shared" si="13"/>
      </c>
      <c r="E72" s="47">
        <f t="shared" si="14"/>
      </c>
      <c r="F72" s="128">
        <f t="shared" si="15"/>
      </c>
      <c r="G72" s="48"/>
      <c r="H72" s="49"/>
      <c r="I72" s="131">
        <f t="shared" si="16"/>
      </c>
      <c r="J72" s="51"/>
      <c r="K72" s="131">
        <f t="shared" si="10"/>
      </c>
      <c r="L72" s="52"/>
    </row>
    <row r="73" spans="1:12" ht="13.5" customHeight="1">
      <c r="A73" s="125" t="str">
        <f t="shared" si="17"/>
        <v>20170</v>
      </c>
      <c r="B73" s="46">
        <f t="shared" si="11"/>
      </c>
      <c r="C73" s="46">
        <f t="shared" si="12"/>
      </c>
      <c r="D73" s="40">
        <f t="shared" si="13"/>
      </c>
      <c r="E73" s="47">
        <f t="shared" si="14"/>
      </c>
      <c r="F73" s="128">
        <f t="shared" si="15"/>
      </c>
      <c r="G73" s="48"/>
      <c r="H73" s="49"/>
      <c r="I73" s="131">
        <f t="shared" si="16"/>
      </c>
      <c r="J73" s="51"/>
      <c r="K73" s="131">
        <f t="shared" si="10"/>
      </c>
      <c r="L73" s="52"/>
    </row>
    <row r="74" spans="1:12" ht="13.5" customHeight="1">
      <c r="A74" s="125" t="str">
        <f t="shared" si="17"/>
        <v>20170</v>
      </c>
      <c r="B74" s="46">
        <f t="shared" si="11"/>
      </c>
      <c r="C74" s="46">
        <f t="shared" si="12"/>
      </c>
      <c r="D74" s="40">
        <f t="shared" si="13"/>
      </c>
      <c r="E74" s="47">
        <f t="shared" si="14"/>
      </c>
      <c r="F74" s="128">
        <f t="shared" si="15"/>
      </c>
      <c r="G74" s="48"/>
      <c r="H74" s="49"/>
      <c r="I74" s="131">
        <f t="shared" si="16"/>
      </c>
      <c r="J74" s="51"/>
      <c r="K74" s="131">
        <f t="shared" si="10"/>
      </c>
      <c r="L74" s="52"/>
    </row>
    <row r="75" spans="1:12" ht="13.5" customHeight="1">
      <c r="A75" s="125" t="str">
        <f t="shared" si="17"/>
        <v>20170</v>
      </c>
      <c r="B75" s="46">
        <f t="shared" si="11"/>
      </c>
      <c r="C75" s="46">
        <f t="shared" si="12"/>
      </c>
      <c r="D75" s="40">
        <f t="shared" si="13"/>
      </c>
      <c r="E75" s="47">
        <f t="shared" si="14"/>
      </c>
      <c r="F75" s="128">
        <f t="shared" si="15"/>
      </c>
      <c r="G75" s="48"/>
      <c r="H75" s="49"/>
      <c r="I75" s="131">
        <f t="shared" si="16"/>
      </c>
      <c r="J75" s="51"/>
      <c r="K75" s="131">
        <f t="shared" si="10"/>
      </c>
      <c r="L75" s="52"/>
    </row>
    <row r="76" spans="1:12" ht="13.5" customHeight="1">
      <c r="A76" s="125" t="str">
        <f t="shared" si="17"/>
        <v>20170</v>
      </c>
      <c r="B76" s="46">
        <f t="shared" si="11"/>
      </c>
      <c r="C76" s="46">
        <f t="shared" si="12"/>
      </c>
      <c r="D76" s="40">
        <f t="shared" si="13"/>
      </c>
      <c r="E76" s="47">
        <f t="shared" si="14"/>
      </c>
      <c r="F76" s="128">
        <f t="shared" si="15"/>
      </c>
      <c r="G76" s="48"/>
      <c r="H76" s="49"/>
      <c r="I76" s="131">
        <f t="shared" si="16"/>
      </c>
      <c r="J76" s="51"/>
      <c r="K76" s="131">
        <f t="shared" si="10"/>
      </c>
      <c r="L76" s="52"/>
    </row>
    <row r="77" spans="1:12" ht="13.5" customHeight="1">
      <c r="A77" s="125" t="str">
        <f t="shared" si="17"/>
        <v>20170</v>
      </c>
      <c r="B77" s="46">
        <f t="shared" si="11"/>
      </c>
      <c r="C77" s="46">
        <f t="shared" si="12"/>
      </c>
      <c r="D77" s="40">
        <f t="shared" si="13"/>
      </c>
      <c r="E77" s="47">
        <f t="shared" si="14"/>
      </c>
      <c r="F77" s="128">
        <f t="shared" si="15"/>
      </c>
      <c r="G77" s="48"/>
      <c r="H77" s="49"/>
      <c r="I77" s="131">
        <f t="shared" si="16"/>
      </c>
      <c r="J77" s="51"/>
      <c r="K77" s="131">
        <f t="shared" si="10"/>
      </c>
      <c r="L77" s="52"/>
    </row>
    <row r="78" spans="1:12" ht="13.5" customHeight="1">
      <c r="A78" s="125" t="str">
        <f t="shared" si="17"/>
        <v>20170</v>
      </c>
      <c r="B78" s="46">
        <f t="shared" si="11"/>
      </c>
      <c r="C78" s="46">
        <f t="shared" si="12"/>
      </c>
      <c r="D78" s="40">
        <f t="shared" si="13"/>
      </c>
      <c r="E78" s="47">
        <f t="shared" si="14"/>
      </c>
      <c r="F78" s="128">
        <f t="shared" si="15"/>
      </c>
      <c r="G78" s="48"/>
      <c r="H78" s="49"/>
      <c r="I78" s="131">
        <f t="shared" si="16"/>
      </c>
      <c r="J78" s="51"/>
      <c r="K78" s="131">
        <f t="shared" si="10"/>
      </c>
      <c r="L78" s="52"/>
    </row>
    <row r="79" spans="1:12" ht="13.5" customHeight="1">
      <c r="A79" s="125" t="str">
        <f t="shared" si="17"/>
        <v>20170</v>
      </c>
      <c r="B79" s="46">
        <f t="shared" si="11"/>
      </c>
      <c r="C79" s="46">
        <f t="shared" si="12"/>
      </c>
      <c r="D79" s="40">
        <f t="shared" si="13"/>
      </c>
      <c r="E79" s="47">
        <f t="shared" si="14"/>
      </c>
      <c r="F79" s="128">
        <f t="shared" si="15"/>
      </c>
      <c r="G79" s="48"/>
      <c r="H79" s="49"/>
      <c r="I79" s="131">
        <f t="shared" si="16"/>
      </c>
      <c r="J79" s="51"/>
      <c r="K79" s="131">
        <f t="shared" si="10"/>
      </c>
      <c r="L79" s="52"/>
    </row>
    <row r="80" spans="1:12" ht="13.5" customHeight="1">
      <c r="A80" s="125" t="str">
        <f t="shared" si="17"/>
        <v>20170</v>
      </c>
      <c r="B80" s="46">
        <f t="shared" si="11"/>
      </c>
      <c r="C80" s="46">
        <f t="shared" si="12"/>
      </c>
      <c r="D80" s="40">
        <f t="shared" si="13"/>
      </c>
      <c r="E80" s="47">
        <f t="shared" si="14"/>
      </c>
      <c r="F80" s="128">
        <f t="shared" si="15"/>
      </c>
      <c r="G80" s="48"/>
      <c r="H80" s="49"/>
      <c r="I80" s="131">
        <f t="shared" si="16"/>
      </c>
      <c r="J80" s="51"/>
      <c r="K80" s="131">
        <f t="shared" si="10"/>
      </c>
      <c r="L80" s="52"/>
    </row>
    <row r="81" spans="1:12" ht="13.5" customHeight="1">
      <c r="A81" s="125" t="str">
        <f t="shared" si="17"/>
        <v>20170</v>
      </c>
      <c r="B81" s="46">
        <f t="shared" si="11"/>
      </c>
      <c r="C81" s="46">
        <f t="shared" si="12"/>
      </c>
      <c r="D81" s="40">
        <f t="shared" si="13"/>
      </c>
      <c r="E81" s="47">
        <f t="shared" si="14"/>
      </c>
      <c r="F81" s="128">
        <f t="shared" si="15"/>
      </c>
      <c r="G81" s="48"/>
      <c r="H81" s="49"/>
      <c r="I81" s="131">
        <f t="shared" si="16"/>
      </c>
      <c r="J81" s="51"/>
      <c r="K81" s="131">
        <f t="shared" si="10"/>
      </c>
      <c r="L81" s="52"/>
    </row>
    <row r="82" spans="1:12" ht="13.5" customHeight="1">
      <c r="A82" s="125" t="str">
        <f t="shared" si="17"/>
        <v>20170</v>
      </c>
      <c r="B82" s="46">
        <f t="shared" si="11"/>
      </c>
      <c r="C82" s="46">
        <f t="shared" si="12"/>
      </c>
      <c r="D82" s="40">
        <f t="shared" si="13"/>
      </c>
      <c r="E82" s="47">
        <f t="shared" si="14"/>
      </c>
      <c r="F82" s="128">
        <f t="shared" si="15"/>
      </c>
      <c r="G82" s="48"/>
      <c r="H82" s="49"/>
      <c r="I82" s="131">
        <f t="shared" si="16"/>
      </c>
      <c r="J82" s="51"/>
      <c r="K82" s="131">
        <f t="shared" si="10"/>
      </c>
      <c r="L82" s="52"/>
    </row>
    <row r="83" spans="1:12" ht="13.5" customHeight="1">
      <c r="A83" s="125" t="str">
        <f t="shared" si="17"/>
        <v>20170</v>
      </c>
      <c r="B83" s="46">
        <f t="shared" si="11"/>
      </c>
      <c r="C83" s="46">
        <f t="shared" si="12"/>
      </c>
      <c r="D83" s="40">
        <f t="shared" si="13"/>
      </c>
      <c r="E83" s="47">
        <f t="shared" si="14"/>
      </c>
      <c r="F83" s="128">
        <f t="shared" si="15"/>
      </c>
      <c r="G83" s="48"/>
      <c r="H83" s="49"/>
      <c r="I83" s="131">
        <f t="shared" si="16"/>
      </c>
      <c r="J83" s="51"/>
      <c r="K83" s="131">
        <f t="shared" si="10"/>
      </c>
      <c r="L83" s="52"/>
    </row>
    <row r="84" spans="1:12" ht="13.5" customHeight="1">
      <c r="A84" s="125" t="str">
        <f t="shared" si="17"/>
        <v>20170</v>
      </c>
      <c r="B84" s="46">
        <f t="shared" si="11"/>
      </c>
      <c r="C84" s="46">
        <f t="shared" si="12"/>
      </c>
      <c r="D84" s="40">
        <f t="shared" si="13"/>
      </c>
      <c r="E84" s="47">
        <f t="shared" si="14"/>
      </c>
      <c r="F84" s="128">
        <f t="shared" si="15"/>
      </c>
      <c r="G84" s="48"/>
      <c r="H84" s="49"/>
      <c r="I84" s="131">
        <f t="shared" si="16"/>
      </c>
      <c r="J84" s="51"/>
      <c r="K84" s="131">
        <f t="shared" si="10"/>
      </c>
      <c r="L84" s="52"/>
    </row>
    <row r="85" spans="1:12" ht="13.5" customHeight="1">
      <c r="A85" s="125" t="str">
        <f t="shared" si="17"/>
        <v>20170</v>
      </c>
      <c r="B85" s="46">
        <f t="shared" si="11"/>
      </c>
      <c r="C85" s="46">
        <f t="shared" si="12"/>
      </c>
      <c r="D85" s="40">
        <f t="shared" si="13"/>
      </c>
      <c r="E85" s="47">
        <f t="shared" si="14"/>
      </c>
      <c r="F85" s="128">
        <f t="shared" si="15"/>
      </c>
      <c r="G85" s="48"/>
      <c r="H85" s="49"/>
      <c r="I85" s="131">
        <f t="shared" si="16"/>
      </c>
      <c r="J85" s="51"/>
      <c r="K85" s="131">
        <f t="shared" si="10"/>
      </c>
      <c r="L85" s="52"/>
    </row>
    <row r="86" spans="1:12" ht="13.5" customHeight="1">
      <c r="A86" s="125" t="str">
        <f t="shared" si="17"/>
        <v>20170</v>
      </c>
      <c r="B86" s="46">
        <f t="shared" si="11"/>
      </c>
      <c r="C86" s="46">
        <f t="shared" si="12"/>
      </c>
      <c r="D86" s="40">
        <f t="shared" si="13"/>
      </c>
      <c r="E86" s="47">
        <f t="shared" si="14"/>
      </c>
      <c r="F86" s="128">
        <f t="shared" si="15"/>
      </c>
      <c r="G86" s="48"/>
      <c r="H86" s="49"/>
      <c r="I86" s="131">
        <f t="shared" si="16"/>
      </c>
      <c r="J86" s="51"/>
      <c r="K86" s="131">
        <f t="shared" si="10"/>
      </c>
      <c r="L86" s="52"/>
    </row>
    <row r="87" spans="1:12" ht="13.5" customHeight="1">
      <c r="A87" s="125" t="str">
        <f t="shared" si="17"/>
        <v>20170</v>
      </c>
      <c r="B87" s="46">
        <f t="shared" si="11"/>
      </c>
      <c r="C87" s="46">
        <f t="shared" si="12"/>
      </c>
      <c r="D87" s="40">
        <f t="shared" si="13"/>
      </c>
      <c r="E87" s="47">
        <f t="shared" si="14"/>
      </c>
      <c r="F87" s="128">
        <f t="shared" si="15"/>
      </c>
      <c r="G87" s="48"/>
      <c r="H87" s="49"/>
      <c r="I87" s="131">
        <f t="shared" si="16"/>
      </c>
      <c r="J87" s="51"/>
      <c r="K87" s="131">
        <f t="shared" si="10"/>
      </c>
      <c r="L87" s="52"/>
    </row>
    <row r="88" spans="1:12" ht="13.5" customHeight="1">
      <c r="A88" s="125" t="str">
        <f t="shared" si="17"/>
        <v>20170</v>
      </c>
      <c r="B88" s="46">
        <f t="shared" si="11"/>
      </c>
      <c r="C88" s="46">
        <f t="shared" si="12"/>
      </c>
      <c r="D88" s="40">
        <f t="shared" si="13"/>
      </c>
      <c r="E88" s="47">
        <f t="shared" si="14"/>
      </c>
      <c r="F88" s="128">
        <f t="shared" si="15"/>
      </c>
      <c r="G88" s="48"/>
      <c r="H88" s="49"/>
      <c r="I88" s="131">
        <f t="shared" si="16"/>
      </c>
      <c r="J88" s="51"/>
      <c r="K88" s="131">
        <f t="shared" si="10"/>
      </c>
      <c r="L88" s="52"/>
    </row>
    <row r="89" spans="1:12" ht="13.5" customHeight="1">
      <c r="A89" s="125" t="str">
        <f t="shared" si="17"/>
        <v>20170</v>
      </c>
      <c r="B89" s="46">
        <f t="shared" si="11"/>
      </c>
      <c r="C89" s="46">
        <f t="shared" si="12"/>
      </c>
      <c r="D89" s="40">
        <f t="shared" si="13"/>
      </c>
      <c r="E89" s="47">
        <f t="shared" si="14"/>
      </c>
      <c r="F89" s="128">
        <f t="shared" si="15"/>
      </c>
      <c r="G89" s="48"/>
      <c r="H89" s="49"/>
      <c r="I89" s="131">
        <f t="shared" si="16"/>
      </c>
      <c r="J89" s="51"/>
      <c r="K89" s="131">
        <f t="shared" si="10"/>
      </c>
      <c r="L89" s="52"/>
    </row>
    <row r="90" spans="1:12" ht="13.5" customHeight="1">
      <c r="A90" s="125" t="str">
        <f t="shared" si="17"/>
        <v>20170</v>
      </c>
      <c r="B90" s="46">
        <f t="shared" si="11"/>
      </c>
      <c r="C90" s="46">
        <f t="shared" si="12"/>
      </c>
      <c r="D90" s="40">
        <f t="shared" si="13"/>
      </c>
      <c r="E90" s="47">
        <f t="shared" si="14"/>
      </c>
      <c r="F90" s="128">
        <f t="shared" si="15"/>
      </c>
      <c r="G90" s="48"/>
      <c r="H90" s="49"/>
      <c r="I90" s="131">
        <f t="shared" si="16"/>
      </c>
      <c r="J90" s="51"/>
      <c r="K90" s="131">
        <f t="shared" si="10"/>
      </c>
      <c r="L90" s="52"/>
    </row>
    <row r="91" spans="1:12" ht="13.5" customHeight="1">
      <c r="A91" s="125" t="str">
        <f t="shared" si="17"/>
        <v>20170</v>
      </c>
      <c r="B91" s="46">
        <f t="shared" si="11"/>
      </c>
      <c r="C91" s="46">
        <f t="shared" si="12"/>
      </c>
      <c r="D91" s="40">
        <f t="shared" si="13"/>
      </c>
      <c r="E91" s="47">
        <f t="shared" si="14"/>
      </c>
      <c r="F91" s="128">
        <f t="shared" si="15"/>
      </c>
      <c r="G91" s="48"/>
      <c r="H91" s="49"/>
      <c r="I91" s="131">
        <f t="shared" si="16"/>
      </c>
      <c r="J91" s="51"/>
      <c r="K91" s="131">
        <f t="shared" si="10"/>
      </c>
      <c r="L91" s="52"/>
    </row>
    <row r="92" spans="1:12" ht="13.5" customHeight="1">
      <c r="A92" s="125" t="str">
        <f t="shared" si="17"/>
        <v>20170</v>
      </c>
      <c r="B92" s="46">
        <f t="shared" si="11"/>
      </c>
      <c r="C92" s="46">
        <f t="shared" si="12"/>
      </c>
      <c r="D92" s="40">
        <f t="shared" si="13"/>
      </c>
      <c r="E92" s="47">
        <f t="shared" si="14"/>
      </c>
      <c r="F92" s="128">
        <f t="shared" si="15"/>
      </c>
      <c r="G92" s="48"/>
      <c r="H92" s="49"/>
      <c r="I92" s="131">
        <f t="shared" si="16"/>
      </c>
      <c r="J92" s="51"/>
      <c r="K92" s="131">
        <f t="shared" si="10"/>
      </c>
      <c r="L92" s="52"/>
    </row>
    <row r="93" spans="1:12" ht="13.5" customHeight="1">
      <c r="A93" s="125" t="str">
        <f t="shared" si="17"/>
        <v>20170</v>
      </c>
      <c r="B93" s="46">
        <f t="shared" si="11"/>
      </c>
      <c r="C93" s="46">
        <f t="shared" si="12"/>
      </c>
      <c r="D93" s="40">
        <f t="shared" si="13"/>
      </c>
      <c r="E93" s="47">
        <f t="shared" si="14"/>
      </c>
      <c r="F93" s="128">
        <f t="shared" si="15"/>
      </c>
      <c r="G93" s="48"/>
      <c r="H93" s="49"/>
      <c r="I93" s="131">
        <f t="shared" si="16"/>
      </c>
      <c r="J93" s="51"/>
      <c r="K93" s="131">
        <f t="shared" si="10"/>
      </c>
      <c r="L93" s="52"/>
    </row>
    <row r="94" spans="1:12" ht="13.5" customHeight="1">
      <c r="A94" s="125" t="str">
        <f t="shared" si="17"/>
        <v>20170</v>
      </c>
      <c r="B94" s="46">
        <f t="shared" si="11"/>
      </c>
      <c r="C94" s="46">
        <f t="shared" si="12"/>
      </c>
      <c r="D94" s="40">
        <f t="shared" si="13"/>
      </c>
      <c r="E94" s="47">
        <f t="shared" si="14"/>
      </c>
      <c r="F94" s="128">
        <f t="shared" si="15"/>
      </c>
      <c r="G94" s="48"/>
      <c r="H94" s="49"/>
      <c r="I94" s="131">
        <f t="shared" si="16"/>
      </c>
      <c r="J94" s="51"/>
      <c r="K94" s="131">
        <f t="shared" si="10"/>
      </c>
      <c r="L94" s="52"/>
    </row>
    <row r="95" spans="1:12" ht="13.5" customHeight="1">
      <c r="A95" s="125" t="str">
        <f t="shared" si="17"/>
        <v>20170</v>
      </c>
      <c r="B95" s="46">
        <f t="shared" si="11"/>
      </c>
      <c r="C95" s="46">
        <f t="shared" si="12"/>
      </c>
      <c r="D95" s="40">
        <f t="shared" si="13"/>
      </c>
      <c r="E95" s="47">
        <f t="shared" si="14"/>
      </c>
      <c r="F95" s="128">
        <f t="shared" si="15"/>
      </c>
      <c r="G95" s="48"/>
      <c r="H95" s="49"/>
      <c r="I95" s="131">
        <f t="shared" si="16"/>
      </c>
      <c r="J95" s="51"/>
      <c r="K95" s="131">
        <f t="shared" si="10"/>
      </c>
      <c r="L95" s="52"/>
    </row>
    <row r="96" spans="1:12" ht="13.5" customHeight="1">
      <c r="A96" s="125" t="str">
        <f t="shared" si="17"/>
        <v>20170</v>
      </c>
      <c r="B96" s="46">
        <f t="shared" si="11"/>
      </c>
      <c r="C96" s="46">
        <f t="shared" si="12"/>
      </c>
      <c r="D96" s="40">
        <f t="shared" si="13"/>
      </c>
      <c r="E96" s="47">
        <f t="shared" si="14"/>
      </c>
      <c r="F96" s="128">
        <f t="shared" si="15"/>
      </c>
      <c r="G96" s="48"/>
      <c r="H96" s="49"/>
      <c r="I96" s="131">
        <f t="shared" si="16"/>
      </c>
      <c r="J96" s="51"/>
      <c r="K96" s="131">
        <f t="shared" si="10"/>
      </c>
      <c r="L96" s="52"/>
    </row>
    <row r="97" spans="1:12" ht="13.5" customHeight="1">
      <c r="A97" s="125" t="str">
        <f t="shared" si="17"/>
        <v>20170</v>
      </c>
      <c r="B97" s="46">
        <f t="shared" si="11"/>
      </c>
      <c r="C97" s="46">
        <f t="shared" si="12"/>
      </c>
      <c r="D97" s="40">
        <f t="shared" si="13"/>
      </c>
      <c r="E97" s="47">
        <f t="shared" si="14"/>
      </c>
      <c r="F97" s="128">
        <f t="shared" si="15"/>
      </c>
      <c r="G97" s="48"/>
      <c r="H97" s="49"/>
      <c r="I97" s="131">
        <f t="shared" si="16"/>
      </c>
      <c r="J97" s="51"/>
      <c r="K97" s="131">
        <f t="shared" si="10"/>
      </c>
      <c r="L97" s="52"/>
    </row>
    <row r="98" spans="1:12" ht="13.5" customHeight="1">
      <c r="A98" s="125" t="str">
        <f t="shared" si="17"/>
        <v>20170</v>
      </c>
      <c r="B98" s="46">
        <f t="shared" si="11"/>
      </c>
      <c r="C98" s="46">
        <f t="shared" si="12"/>
      </c>
      <c r="D98" s="40">
        <f t="shared" si="13"/>
      </c>
      <c r="E98" s="47">
        <f t="shared" si="14"/>
      </c>
      <c r="F98" s="128">
        <f t="shared" si="15"/>
      </c>
      <c r="G98" s="48"/>
      <c r="H98" s="49"/>
      <c r="I98" s="131">
        <f t="shared" si="16"/>
      </c>
      <c r="J98" s="51"/>
      <c r="K98" s="131">
        <f t="shared" si="10"/>
      </c>
      <c r="L98" s="52"/>
    </row>
    <row r="99" spans="1:12" ht="13.5" customHeight="1">
      <c r="A99" s="125" t="str">
        <f t="shared" si="17"/>
        <v>20170</v>
      </c>
      <c r="B99" s="46">
        <f t="shared" si="11"/>
      </c>
      <c r="C99" s="46">
        <f t="shared" si="12"/>
      </c>
      <c r="D99" s="40">
        <f t="shared" si="13"/>
      </c>
      <c r="E99" s="47">
        <f t="shared" si="14"/>
      </c>
      <c r="F99" s="128">
        <f t="shared" si="15"/>
      </c>
      <c r="G99" s="48"/>
      <c r="H99" s="49"/>
      <c r="I99" s="131">
        <f t="shared" si="16"/>
      </c>
      <c r="J99" s="51"/>
      <c r="K99" s="131">
        <f t="shared" si="10"/>
      </c>
      <c r="L99" s="52"/>
    </row>
    <row r="100" spans="1:12" ht="13.5" customHeight="1">
      <c r="A100" s="125" t="str">
        <f t="shared" si="17"/>
        <v>20170</v>
      </c>
      <c r="B100" s="46">
        <f t="shared" si="11"/>
      </c>
      <c r="C100" s="46">
        <f t="shared" si="12"/>
      </c>
      <c r="D100" s="40">
        <f t="shared" si="13"/>
      </c>
      <c r="E100" s="47">
        <f t="shared" si="14"/>
      </c>
      <c r="F100" s="128">
        <f t="shared" si="15"/>
      </c>
      <c r="G100" s="48"/>
      <c r="H100" s="49"/>
      <c r="I100" s="131">
        <f t="shared" si="16"/>
      </c>
      <c r="J100" s="51"/>
      <c r="K100" s="131">
        <f t="shared" si="10"/>
      </c>
      <c r="L100" s="52"/>
    </row>
    <row r="101" spans="1:12" ht="13.5" customHeight="1">
      <c r="A101" s="125" t="str">
        <f t="shared" si="17"/>
        <v>20170</v>
      </c>
      <c r="B101" s="46">
        <f t="shared" si="11"/>
      </c>
      <c r="C101" s="46">
        <f t="shared" si="12"/>
      </c>
      <c r="D101" s="40">
        <f t="shared" si="13"/>
      </c>
      <c r="E101" s="47">
        <f t="shared" si="14"/>
      </c>
      <c r="F101" s="128">
        <f t="shared" si="15"/>
      </c>
      <c r="G101" s="48"/>
      <c r="H101" s="49"/>
      <c r="I101" s="131">
        <f t="shared" si="16"/>
      </c>
      <c r="J101" s="51"/>
      <c r="K101" s="131">
        <f t="shared" si="10"/>
      </c>
      <c r="L101" s="52"/>
    </row>
    <row r="102" spans="1:12" ht="13.5" customHeight="1">
      <c r="A102" s="125" t="str">
        <f t="shared" si="17"/>
        <v>20170</v>
      </c>
      <c r="B102" s="46">
        <f t="shared" si="11"/>
      </c>
      <c r="C102" s="46">
        <f t="shared" si="12"/>
      </c>
      <c r="D102" s="40">
        <f t="shared" si="13"/>
      </c>
      <c r="E102" s="47">
        <f t="shared" si="14"/>
      </c>
      <c r="F102" s="128">
        <f t="shared" si="15"/>
      </c>
      <c r="G102" s="48"/>
      <c r="H102" s="49"/>
      <c r="I102" s="131">
        <f t="shared" si="16"/>
      </c>
      <c r="J102" s="51"/>
      <c r="K102" s="131">
        <f t="shared" si="10"/>
      </c>
      <c r="L102" s="52"/>
    </row>
    <row r="103" spans="1:12" ht="13.5" customHeight="1">
      <c r="A103" s="125" t="str">
        <f t="shared" si="17"/>
        <v>20170</v>
      </c>
      <c r="B103" s="46">
        <f t="shared" si="11"/>
      </c>
      <c r="C103" s="46">
        <f t="shared" si="12"/>
      </c>
      <c r="D103" s="40">
        <f t="shared" si="13"/>
      </c>
      <c r="E103" s="47">
        <f t="shared" si="14"/>
      </c>
      <c r="F103" s="128">
        <f t="shared" si="15"/>
      </c>
      <c r="G103" s="48"/>
      <c r="H103" s="49"/>
      <c r="I103" s="131">
        <f t="shared" si="16"/>
      </c>
      <c r="J103" s="51"/>
      <c r="K103" s="131">
        <f t="shared" si="10"/>
      </c>
      <c r="L103" s="52"/>
    </row>
    <row r="104" spans="1:12" ht="13.5" customHeight="1">
      <c r="A104" s="125" t="str">
        <f t="shared" si="17"/>
        <v>20170</v>
      </c>
      <c r="B104" s="46">
        <f t="shared" si="11"/>
      </c>
      <c r="C104" s="46">
        <f t="shared" si="12"/>
      </c>
      <c r="D104" s="40">
        <f t="shared" si="13"/>
      </c>
      <c r="E104" s="47">
        <f t="shared" si="14"/>
      </c>
      <c r="F104" s="128">
        <f t="shared" si="15"/>
      </c>
      <c r="G104" s="48"/>
      <c r="H104" s="49"/>
      <c r="I104" s="131">
        <f t="shared" si="16"/>
      </c>
      <c r="J104" s="51"/>
      <c r="K104" s="131">
        <f t="shared" si="10"/>
      </c>
      <c r="L104" s="52"/>
    </row>
    <row r="105" spans="1:12" ht="13.5" customHeight="1">
      <c r="A105" s="125" t="str">
        <f t="shared" si="17"/>
        <v>20170</v>
      </c>
      <c r="B105" s="46">
        <f t="shared" si="11"/>
      </c>
      <c r="C105" s="46">
        <f t="shared" si="12"/>
      </c>
      <c r="D105" s="40">
        <f t="shared" si="13"/>
      </c>
      <c r="E105" s="47">
        <f t="shared" si="14"/>
      </c>
      <c r="F105" s="128">
        <f t="shared" si="15"/>
      </c>
      <c r="G105" s="48"/>
      <c r="H105" s="49"/>
      <c r="I105" s="131">
        <f t="shared" si="16"/>
      </c>
      <c r="J105" s="51"/>
      <c r="K105" s="131">
        <f t="shared" si="10"/>
      </c>
      <c r="L105" s="52"/>
    </row>
    <row r="106" spans="1:12" ht="13.5" customHeight="1">
      <c r="A106" s="125" t="str">
        <f t="shared" si="17"/>
        <v>20170</v>
      </c>
      <c r="B106" s="46">
        <f t="shared" si="11"/>
      </c>
      <c r="C106" s="46">
        <f t="shared" si="12"/>
      </c>
      <c r="D106" s="40">
        <f t="shared" si="13"/>
      </c>
      <c r="E106" s="47">
        <f t="shared" si="14"/>
      </c>
      <c r="F106" s="128">
        <f t="shared" si="15"/>
      </c>
      <c r="G106" s="48"/>
      <c r="H106" s="49"/>
      <c r="I106" s="131">
        <f t="shared" si="16"/>
      </c>
      <c r="J106" s="51"/>
      <c r="K106" s="131">
        <f t="shared" si="10"/>
      </c>
      <c r="L106" s="52"/>
    </row>
    <row r="107" spans="1:12" ht="13.5" customHeight="1">
      <c r="A107" s="125" t="str">
        <f t="shared" si="17"/>
        <v>20170</v>
      </c>
      <c r="B107" s="46">
        <f t="shared" si="11"/>
      </c>
      <c r="C107" s="46">
        <f t="shared" si="12"/>
      </c>
      <c r="D107" s="40">
        <f t="shared" si="13"/>
      </c>
      <c r="E107" s="47">
        <f t="shared" si="14"/>
      </c>
      <c r="F107" s="128">
        <f t="shared" si="15"/>
      </c>
      <c r="G107" s="48"/>
      <c r="H107" s="49"/>
      <c r="I107" s="131">
        <f t="shared" si="16"/>
      </c>
      <c r="J107" s="51"/>
      <c r="K107" s="131">
        <f t="shared" si="10"/>
      </c>
      <c r="L107" s="52"/>
    </row>
    <row r="108" spans="1:12" ht="13.5" customHeight="1">
      <c r="A108" s="125" t="str">
        <f t="shared" si="17"/>
        <v>20170</v>
      </c>
      <c r="B108" s="46">
        <f t="shared" si="11"/>
      </c>
      <c r="C108" s="46">
        <f t="shared" si="12"/>
      </c>
      <c r="D108" s="40">
        <f t="shared" si="13"/>
      </c>
      <c r="E108" s="47">
        <f t="shared" si="14"/>
      </c>
      <c r="F108" s="128">
        <f t="shared" si="15"/>
      </c>
      <c r="G108" s="48"/>
      <c r="H108" s="49"/>
      <c r="I108" s="131">
        <f t="shared" si="16"/>
      </c>
      <c r="J108" s="51"/>
      <c r="K108" s="131">
        <f t="shared" si="10"/>
      </c>
      <c r="L108" s="52"/>
    </row>
    <row r="109" spans="1:12" ht="13.5" customHeight="1">
      <c r="A109" s="125" t="str">
        <f t="shared" si="17"/>
        <v>20170</v>
      </c>
      <c r="B109" s="46">
        <f t="shared" si="11"/>
      </c>
      <c r="C109" s="46">
        <f t="shared" si="12"/>
      </c>
      <c r="D109" s="40">
        <f t="shared" si="13"/>
      </c>
      <c r="E109" s="47">
        <f t="shared" si="14"/>
      </c>
      <c r="F109" s="128">
        <f t="shared" si="15"/>
      </c>
      <c r="G109" s="48"/>
      <c r="H109" s="49"/>
      <c r="I109" s="131">
        <f t="shared" si="16"/>
      </c>
      <c r="J109" s="51"/>
      <c r="K109" s="131">
        <f t="shared" si="10"/>
      </c>
      <c r="L109" s="52"/>
    </row>
    <row r="110" spans="1:12" ht="13.5" customHeight="1">
      <c r="A110" s="125" t="str">
        <f t="shared" si="17"/>
        <v>20170</v>
      </c>
      <c r="B110" s="46">
        <f t="shared" si="11"/>
      </c>
      <c r="C110" s="46">
        <f t="shared" si="12"/>
      </c>
      <c r="D110" s="40">
        <f t="shared" si="13"/>
      </c>
      <c r="E110" s="47">
        <f t="shared" si="14"/>
      </c>
      <c r="F110" s="128">
        <f t="shared" si="15"/>
      </c>
      <c r="G110" s="48"/>
      <c r="H110" s="49"/>
      <c r="I110" s="131">
        <f t="shared" si="16"/>
      </c>
      <c r="J110" s="51"/>
      <c r="K110" s="131">
        <f t="shared" si="10"/>
      </c>
      <c r="L110" s="52"/>
    </row>
    <row r="111" spans="1:12" ht="13.5" customHeight="1">
      <c r="A111" s="125" t="str">
        <f t="shared" si="17"/>
        <v>20170</v>
      </c>
      <c r="B111" s="46">
        <f t="shared" si="11"/>
      </c>
      <c r="C111" s="46">
        <f t="shared" si="12"/>
      </c>
      <c r="D111" s="40">
        <f t="shared" si="13"/>
      </c>
      <c r="E111" s="47">
        <f t="shared" si="14"/>
      </c>
      <c r="F111" s="128">
        <f t="shared" si="15"/>
      </c>
      <c r="G111" s="48"/>
      <c r="H111" s="49"/>
      <c r="I111" s="131">
        <f t="shared" si="16"/>
      </c>
      <c r="J111" s="51"/>
      <c r="K111" s="131">
        <f t="shared" si="10"/>
      </c>
      <c r="L111" s="52"/>
    </row>
    <row r="112" spans="1:12" ht="13.5" customHeight="1">
      <c r="A112" s="125" t="str">
        <f t="shared" si="17"/>
        <v>20170</v>
      </c>
      <c r="B112" s="46">
        <f t="shared" si="11"/>
      </c>
      <c r="C112" s="46">
        <f t="shared" si="12"/>
      </c>
      <c r="D112" s="40">
        <f t="shared" si="13"/>
      </c>
      <c r="E112" s="47">
        <f t="shared" si="14"/>
      </c>
      <c r="F112" s="128">
        <f t="shared" si="15"/>
      </c>
      <c r="G112" s="48"/>
      <c r="H112" s="49"/>
      <c r="I112" s="131">
        <f t="shared" si="16"/>
      </c>
      <c r="J112" s="51"/>
      <c r="K112" s="131">
        <f t="shared" si="10"/>
      </c>
      <c r="L112" s="52"/>
    </row>
    <row r="113" spans="1:12" ht="13.5" customHeight="1">
      <c r="A113" s="125" t="str">
        <f t="shared" si="17"/>
        <v>20170</v>
      </c>
      <c r="B113" s="46">
        <f t="shared" si="11"/>
      </c>
      <c r="C113" s="46">
        <f t="shared" si="12"/>
      </c>
      <c r="D113" s="40">
        <f t="shared" si="13"/>
      </c>
      <c r="E113" s="47">
        <f t="shared" si="14"/>
      </c>
      <c r="F113" s="128">
        <f t="shared" si="15"/>
      </c>
      <c r="G113" s="48"/>
      <c r="H113" s="49"/>
      <c r="I113" s="131">
        <f t="shared" si="16"/>
      </c>
      <c r="J113" s="51"/>
      <c r="K113" s="131">
        <f t="shared" si="10"/>
      </c>
      <c r="L113" s="52"/>
    </row>
    <row r="114" spans="1:12" ht="13.5" customHeight="1">
      <c r="A114" s="125" t="str">
        <f t="shared" si="17"/>
        <v>20170</v>
      </c>
      <c r="B114" s="46">
        <f t="shared" si="11"/>
      </c>
      <c r="C114" s="46">
        <f t="shared" si="12"/>
      </c>
      <c r="D114" s="40">
        <f t="shared" si="13"/>
      </c>
      <c r="E114" s="47">
        <f t="shared" si="14"/>
      </c>
      <c r="F114" s="128">
        <f t="shared" si="15"/>
      </c>
      <c r="G114" s="48"/>
      <c r="H114" s="49"/>
      <c r="I114" s="131">
        <f t="shared" si="16"/>
      </c>
      <c r="J114" s="51"/>
      <c r="K114" s="131">
        <f t="shared" si="10"/>
      </c>
      <c r="L114" s="52"/>
    </row>
    <row r="115" spans="1:12" ht="13.5" customHeight="1">
      <c r="A115" s="125" t="str">
        <f t="shared" si="17"/>
        <v>20170</v>
      </c>
      <c r="B115" s="46">
        <f t="shared" si="11"/>
      </c>
      <c r="C115" s="46">
        <f t="shared" si="12"/>
      </c>
      <c r="D115" s="40">
        <f t="shared" si="13"/>
      </c>
      <c r="E115" s="47">
        <f t="shared" si="14"/>
      </c>
      <c r="F115" s="128">
        <f t="shared" si="15"/>
      </c>
      <c r="G115" s="48"/>
      <c r="H115" s="49"/>
      <c r="I115" s="131">
        <f t="shared" si="16"/>
      </c>
      <c r="J115" s="51"/>
      <c r="K115" s="131">
        <f t="shared" si="10"/>
      </c>
      <c r="L115" s="52"/>
    </row>
    <row r="116" spans="1:12" ht="13.5" customHeight="1">
      <c r="A116" s="125" t="str">
        <f t="shared" si="17"/>
        <v>20170</v>
      </c>
      <c r="B116" s="46">
        <f t="shared" si="11"/>
      </c>
      <c r="C116" s="46">
        <f t="shared" si="12"/>
      </c>
      <c r="D116" s="40">
        <f t="shared" si="13"/>
      </c>
      <c r="E116" s="47">
        <f t="shared" si="14"/>
      </c>
      <c r="F116" s="128">
        <f t="shared" si="15"/>
      </c>
      <c r="G116" s="48"/>
      <c r="H116" s="49"/>
      <c r="I116" s="131">
        <f t="shared" si="16"/>
      </c>
      <c r="J116" s="51"/>
      <c r="K116" s="131">
        <f t="shared" si="10"/>
      </c>
      <c r="L116" s="52"/>
    </row>
    <row r="117" spans="1:12" ht="13.5" customHeight="1">
      <c r="A117" s="125" t="str">
        <f t="shared" si="17"/>
        <v>20170</v>
      </c>
      <c r="B117" s="46">
        <f t="shared" si="11"/>
      </c>
      <c r="C117" s="46">
        <f t="shared" si="12"/>
      </c>
      <c r="D117" s="40">
        <f t="shared" si="13"/>
      </c>
      <c r="E117" s="47">
        <f t="shared" si="14"/>
      </c>
      <c r="F117" s="128">
        <f t="shared" si="15"/>
      </c>
      <c r="G117" s="48"/>
      <c r="H117" s="49"/>
      <c r="I117" s="131">
        <f t="shared" si="16"/>
      </c>
      <c r="J117" s="51"/>
      <c r="K117" s="131">
        <f t="shared" si="10"/>
      </c>
      <c r="L117" s="52"/>
    </row>
    <row r="118" spans="1:12" ht="13.5" customHeight="1">
      <c r="A118" s="125" t="str">
        <f t="shared" si="17"/>
        <v>20170</v>
      </c>
      <c r="B118" s="46">
        <f t="shared" si="11"/>
      </c>
      <c r="C118" s="46">
        <f t="shared" si="12"/>
      </c>
      <c r="D118" s="40">
        <f t="shared" si="13"/>
      </c>
      <c r="E118" s="47">
        <f t="shared" si="14"/>
      </c>
      <c r="F118" s="128">
        <f t="shared" si="15"/>
      </c>
      <c r="G118" s="48"/>
      <c r="H118" s="49"/>
      <c r="I118" s="131">
        <f t="shared" si="16"/>
      </c>
      <c r="J118" s="51"/>
      <c r="K118" s="131">
        <f t="shared" si="10"/>
      </c>
      <c r="L118" s="52"/>
    </row>
    <row r="119" spans="1:12" ht="13.5" customHeight="1">
      <c r="A119" s="125" t="str">
        <f t="shared" si="17"/>
        <v>20170</v>
      </c>
      <c r="B119" s="46">
        <f t="shared" si="11"/>
      </c>
      <c r="C119" s="46">
        <f t="shared" si="12"/>
      </c>
      <c r="D119" s="40">
        <f t="shared" si="13"/>
      </c>
      <c r="E119" s="47">
        <f t="shared" si="14"/>
      </c>
      <c r="F119" s="128">
        <f t="shared" si="15"/>
      </c>
      <c r="G119" s="48"/>
      <c r="H119" s="49"/>
      <c r="I119" s="131">
        <f t="shared" si="16"/>
      </c>
      <c r="J119" s="51"/>
      <c r="K119" s="131">
        <f t="shared" si="10"/>
      </c>
      <c r="L119" s="52"/>
    </row>
    <row r="120" spans="1:12" ht="13.5" customHeight="1">
      <c r="A120" s="125" t="str">
        <f t="shared" si="17"/>
        <v>20170</v>
      </c>
      <c r="B120" s="46">
        <f t="shared" si="11"/>
      </c>
      <c r="C120" s="46">
        <f t="shared" si="12"/>
      </c>
      <c r="D120" s="40">
        <f t="shared" si="13"/>
      </c>
      <c r="E120" s="47">
        <f t="shared" si="14"/>
      </c>
      <c r="F120" s="128">
        <f t="shared" si="15"/>
      </c>
      <c r="G120" s="48"/>
      <c r="H120" s="49"/>
      <c r="I120" s="131">
        <f t="shared" si="16"/>
      </c>
      <c r="J120" s="51"/>
      <c r="K120" s="131">
        <f t="shared" si="10"/>
      </c>
      <c r="L120" s="52"/>
    </row>
    <row r="121" spans="1:12" ht="13.5" customHeight="1">
      <c r="A121" s="125" t="str">
        <f t="shared" si="17"/>
        <v>20170</v>
      </c>
      <c r="B121" s="46">
        <f t="shared" si="11"/>
      </c>
      <c r="C121" s="46">
        <f t="shared" si="12"/>
      </c>
      <c r="D121" s="40">
        <f t="shared" si="13"/>
      </c>
      <c r="E121" s="47">
        <f t="shared" si="14"/>
      </c>
      <c r="F121" s="128">
        <f t="shared" si="15"/>
      </c>
      <c r="G121" s="48"/>
      <c r="H121" s="49"/>
      <c r="I121" s="131">
        <f t="shared" si="16"/>
      </c>
      <c r="J121" s="51"/>
      <c r="K121" s="131">
        <f t="shared" si="10"/>
      </c>
      <c r="L121" s="52"/>
    </row>
    <row r="122" spans="1:12" ht="13.5" customHeight="1">
      <c r="A122" s="125" t="str">
        <f t="shared" si="17"/>
        <v>20170</v>
      </c>
      <c r="B122" s="46">
        <f t="shared" si="11"/>
      </c>
      <c r="C122" s="46">
        <f t="shared" si="12"/>
      </c>
      <c r="D122" s="40">
        <f t="shared" si="13"/>
      </c>
      <c r="E122" s="47">
        <f t="shared" si="14"/>
      </c>
      <c r="F122" s="128">
        <f t="shared" si="15"/>
      </c>
      <c r="G122" s="48"/>
      <c r="H122" s="49"/>
      <c r="I122" s="131">
        <f t="shared" si="16"/>
      </c>
      <c r="J122" s="51"/>
      <c r="K122" s="131">
        <f t="shared" si="10"/>
      </c>
      <c r="L122" s="52"/>
    </row>
    <row r="123" spans="1:12" ht="13.5" customHeight="1">
      <c r="A123" s="125" t="str">
        <f t="shared" si="17"/>
        <v>20170</v>
      </c>
      <c r="B123" s="46">
        <f t="shared" si="11"/>
      </c>
      <c r="C123" s="46">
        <f t="shared" si="12"/>
      </c>
      <c r="D123" s="40">
        <f t="shared" si="13"/>
      </c>
      <c r="E123" s="47">
        <f t="shared" si="14"/>
      </c>
      <c r="F123" s="128">
        <f t="shared" si="15"/>
      </c>
      <c r="G123" s="48"/>
      <c r="H123" s="49"/>
      <c r="I123" s="131">
        <f t="shared" si="16"/>
      </c>
      <c r="J123" s="51"/>
      <c r="K123" s="131">
        <f t="shared" si="10"/>
      </c>
      <c r="L123" s="52"/>
    </row>
    <row r="124" spans="1:12" ht="13.5" customHeight="1">
      <c r="A124" s="125" t="str">
        <f t="shared" si="17"/>
        <v>20170</v>
      </c>
      <c r="B124" s="46">
        <f t="shared" si="11"/>
      </c>
      <c r="C124" s="46">
        <f t="shared" si="12"/>
      </c>
      <c r="D124" s="40">
        <f t="shared" si="13"/>
      </c>
      <c r="E124" s="47">
        <f t="shared" si="14"/>
      </c>
      <c r="F124" s="128">
        <f t="shared" si="15"/>
      </c>
      <c r="G124" s="48"/>
      <c r="H124" s="49"/>
      <c r="I124" s="131">
        <f t="shared" si="16"/>
      </c>
      <c r="J124" s="51"/>
      <c r="K124" s="131">
        <f t="shared" si="10"/>
      </c>
      <c r="L124" s="52"/>
    </row>
    <row r="125" spans="1:12" ht="13.5" customHeight="1">
      <c r="A125" s="125" t="str">
        <f t="shared" si="17"/>
        <v>20170</v>
      </c>
      <c r="B125" s="46">
        <f t="shared" si="11"/>
      </c>
      <c r="C125" s="46">
        <f t="shared" si="12"/>
      </c>
      <c r="D125" s="40">
        <f t="shared" si="13"/>
      </c>
      <c r="E125" s="47">
        <f t="shared" si="14"/>
      </c>
      <c r="F125" s="128">
        <f t="shared" si="15"/>
      </c>
      <c r="G125" s="48"/>
      <c r="H125" s="49"/>
      <c r="I125" s="131">
        <f t="shared" si="16"/>
      </c>
      <c r="J125" s="51"/>
      <c r="K125" s="131">
        <f t="shared" si="10"/>
      </c>
      <c r="L125" s="52"/>
    </row>
    <row r="126" spans="1:12" ht="13.5" customHeight="1">
      <c r="A126" s="125" t="str">
        <f t="shared" si="17"/>
        <v>20170</v>
      </c>
      <c r="B126" s="46">
        <f t="shared" si="11"/>
      </c>
      <c r="C126" s="46">
        <f t="shared" si="12"/>
      </c>
      <c r="D126" s="40">
        <f t="shared" si="13"/>
      </c>
      <c r="E126" s="47">
        <f t="shared" si="14"/>
      </c>
      <c r="F126" s="128">
        <f t="shared" si="15"/>
      </c>
      <c r="G126" s="48"/>
      <c r="H126" s="49"/>
      <c r="I126" s="131">
        <f t="shared" si="16"/>
      </c>
      <c r="J126" s="51"/>
      <c r="K126" s="131">
        <f t="shared" si="10"/>
      </c>
      <c r="L126" s="52"/>
    </row>
    <row r="127" spans="1:12" ht="13.5" customHeight="1">
      <c r="A127" s="125" t="str">
        <f t="shared" si="17"/>
        <v>20170</v>
      </c>
      <c r="B127" s="46">
        <f t="shared" si="11"/>
      </c>
      <c r="C127" s="46">
        <f t="shared" si="12"/>
      </c>
      <c r="D127" s="40">
        <f t="shared" si="13"/>
      </c>
      <c r="E127" s="47">
        <f t="shared" si="14"/>
      </c>
      <c r="F127" s="128">
        <f t="shared" si="15"/>
      </c>
      <c r="G127" s="48"/>
      <c r="H127" s="49"/>
      <c r="I127" s="131">
        <f t="shared" si="16"/>
      </c>
      <c r="J127" s="51"/>
      <c r="K127" s="131">
        <f t="shared" si="10"/>
      </c>
      <c r="L127" s="52"/>
    </row>
    <row r="128" spans="1:12" ht="13.5" customHeight="1">
      <c r="A128" s="125" t="str">
        <f t="shared" si="17"/>
        <v>20170</v>
      </c>
      <c r="B128" s="46">
        <f t="shared" si="11"/>
      </c>
      <c r="C128" s="46">
        <f t="shared" si="12"/>
      </c>
      <c r="D128" s="40">
        <f t="shared" si="13"/>
      </c>
      <c r="E128" s="47">
        <f t="shared" si="14"/>
      </c>
      <c r="F128" s="128">
        <f t="shared" si="15"/>
      </c>
      <c r="G128" s="48"/>
      <c r="H128" s="49"/>
      <c r="I128" s="131">
        <f t="shared" si="16"/>
      </c>
      <c r="J128" s="51"/>
      <c r="K128" s="131">
        <f t="shared" si="10"/>
      </c>
      <c r="L128" s="52"/>
    </row>
    <row r="129" spans="1:12" ht="13.5" customHeight="1">
      <c r="A129" s="125" t="str">
        <f t="shared" si="17"/>
        <v>20170</v>
      </c>
      <c r="B129" s="46">
        <f t="shared" si="11"/>
      </c>
      <c r="C129" s="46">
        <f t="shared" si="12"/>
      </c>
      <c r="D129" s="40">
        <f t="shared" si="13"/>
      </c>
      <c r="E129" s="47">
        <f t="shared" si="14"/>
      </c>
      <c r="F129" s="128">
        <f t="shared" si="15"/>
      </c>
      <c r="G129" s="48"/>
      <c r="H129" s="49"/>
      <c r="I129" s="131">
        <f t="shared" si="16"/>
      </c>
      <c r="J129" s="51"/>
      <c r="K129" s="131">
        <f t="shared" si="10"/>
      </c>
      <c r="L129" s="52"/>
    </row>
    <row r="130" spans="1:12" ht="13.5" customHeight="1">
      <c r="A130" s="125" t="str">
        <f t="shared" si="17"/>
        <v>20170</v>
      </c>
      <c r="B130" s="46">
        <f t="shared" si="11"/>
      </c>
      <c r="C130" s="46">
        <f t="shared" si="12"/>
      </c>
      <c r="D130" s="40">
        <f t="shared" si="13"/>
      </c>
      <c r="E130" s="47">
        <f t="shared" si="14"/>
      </c>
      <c r="F130" s="128">
        <f t="shared" si="15"/>
      </c>
      <c r="G130" s="48"/>
      <c r="H130" s="49"/>
      <c r="I130" s="131">
        <f t="shared" si="16"/>
      </c>
      <c r="J130" s="51"/>
      <c r="K130" s="131">
        <f aca="true" t="shared" si="18" ref="K130:K193">IF(J130="","",VLOOKUP(J130,種目コード,2,FALSE))</f>
      </c>
      <c r="L130" s="52"/>
    </row>
    <row r="131" spans="1:12" ht="13.5" customHeight="1">
      <c r="A131" s="125" t="str">
        <f t="shared" si="17"/>
        <v>20170</v>
      </c>
      <c r="B131" s="46">
        <f aca="true" t="shared" si="19" ref="B131:B194">IF(G131="","",VLOOKUP(G131,選手,2,FALSE))</f>
      </c>
      <c r="C131" s="46">
        <f aca="true" t="shared" si="20" ref="C131:C194">IF(G131="","",ASC(VLOOKUP(G131,選手,3,FALSE)))</f>
      </c>
      <c r="D131" s="40">
        <f aca="true" t="shared" si="21" ref="D131:D194">IF(G131="","",VLOOKUP(G131,選手,5,FALSE))</f>
      </c>
      <c r="E131" s="47">
        <f aca="true" t="shared" si="22" ref="E131:E194">IF(G131="","",VLOOKUP(G131,選手,6,FALSE))</f>
      </c>
      <c r="F131" s="128">
        <f aca="true" t="shared" si="23" ref="F131:F194">IF(E131="","",VLOOKUP(E131,学校番号,2,FALSE))</f>
      </c>
      <c r="G131" s="48"/>
      <c r="H131" s="49"/>
      <c r="I131" s="131">
        <f aca="true" t="shared" si="24" ref="I131:I194">IF(H131="","",VLOOKUP(H131,大会コード,2,FALSE))</f>
      </c>
      <c r="J131" s="51"/>
      <c r="K131" s="131">
        <f t="shared" si="18"/>
      </c>
      <c r="L131" s="52"/>
    </row>
    <row r="132" spans="1:12" ht="13.5" customHeight="1">
      <c r="A132" s="125" t="str">
        <f aca="true" t="shared" si="25" ref="A132:A195">"20170"&amp;G132</f>
        <v>20170</v>
      </c>
      <c r="B132" s="46">
        <f t="shared" si="19"/>
      </c>
      <c r="C132" s="46">
        <f t="shared" si="20"/>
      </c>
      <c r="D132" s="40">
        <f t="shared" si="21"/>
      </c>
      <c r="E132" s="47">
        <f t="shared" si="22"/>
      </c>
      <c r="F132" s="128">
        <f t="shared" si="23"/>
      </c>
      <c r="G132" s="48"/>
      <c r="H132" s="49"/>
      <c r="I132" s="131">
        <f t="shared" si="24"/>
      </c>
      <c r="J132" s="51"/>
      <c r="K132" s="131">
        <f t="shared" si="18"/>
      </c>
      <c r="L132" s="52"/>
    </row>
    <row r="133" spans="1:12" ht="13.5" customHeight="1">
      <c r="A133" s="125" t="str">
        <f t="shared" si="25"/>
        <v>20170</v>
      </c>
      <c r="B133" s="46">
        <f t="shared" si="19"/>
      </c>
      <c r="C133" s="46">
        <f t="shared" si="20"/>
      </c>
      <c r="D133" s="40">
        <f t="shared" si="21"/>
      </c>
      <c r="E133" s="47">
        <f t="shared" si="22"/>
      </c>
      <c r="F133" s="128">
        <f t="shared" si="23"/>
      </c>
      <c r="G133" s="48"/>
      <c r="H133" s="49"/>
      <c r="I133" s="131">
        <f t="shared" si="24"/>
      </c>
      <c r="J133" s="51"/>
      <c r="K133" s="131">
        <f t="shared" si="18"/>
      </c>
      <c r="L133" s="52"/>
    </row>
    <row r="134" spans="1:12" ht="13.5" customHeight="1">
      <c r="A134" s="125" t="str">
        <f t="shared" si="25"/>
        <v>20170</v>
      </c>
      <c r="B134" s="46">
        <f t="shared" si="19"/>
      </c>
      <c r="C134" s="46">
        <f t="shared" si="20"/>
      </c>
      <c r="D134" s="40">
        <f t="shared" si="21"/>
      </c>
      <c r="E134" s="47">
        <f t="shared" si="22"/>
      </c>
      <c r="F134" s="128">
        <f t="shared" si="23"/>
      </c>
      <c r="G134" s="48"/>
      <c r="H134" s="49"/>
      <c r="I134" s="131">
        <f t="shared" si="24"/>
      </c>
      <c r="J134" s="51"/>
      <c r="K134" s="131">
        <f t="shared" si="18"/>
      </c>
      <c r="L134" s="52"/>
    </row>
    <row r="135" spans="1:12" ht="13.5" customHeight="1">
      <c r="A135" s="125" t="str">
        <f t="shared" si="25"/>
        <v>20170</v>
      </c>
      <c r="B135" s="46">
        <f t="shared" si="19"/>
      </c>
      <c r="C135" s="46">
        <f t="shared" si="20"/>
      </c>
      <c r="D135" s="40">
        <f t="shared" si="21"/>
      </c>
      <c r="E135" s="47">
        <f t="shared" si="22"/>
      </c>
      <c r="F135" s="128">
        <f t="shared" si="23"/>
      </c>
      <c r="G135" s="48"/>
      <c r="H135" s="49"/>
      <c r="I135" s="131">
        <f t="shared" si="24"/>
      </c>
      <c r="J135" s="51"/>
      <c r="K135" s="131">
        <f t="shared" si="18"/>
      </c>
      <c r="L135" s="52"/>
    </row>
    <row r="136" spans="1:12" ht="13.5" customHeight="1">
      <c r="A136" s="125" t="str">
        <f t="shared" si="25"/>
        <v>20170</v>
      </c>
      <c r="B136" s="46">
        <f t="shared" si="19"/>
      </c>
      <c r="C136" s="46">
        <f t="shared" si="20"/>
      </c>
      <c r="D136" s="40">
        <f t="shared" si="21"/>
      </c>
      <c r="E136" s="47">
        <f t="shared" si="22"/>
      </c>
      <c r="F136" s="128">
        <f t="shared" si="23"/>
      </c>
      <c r="G136" s="48"/>
      <c r="H136" s="49"/>
      <c r="I136" s="131">
        <f t="shared" si="24"/>
      </c>
      <c r="J136" s="51"/>
      <c r="K136" s="131">
        <f t="shared" si="18"/>
      </c>
      <c r="L136" s="52"/>
    </row>
    <row r="137" spans="1:12" ht="13.5" customHeight="1">
      <c r="A137" s="125" t="str">
        <f t="shared" si="25"/>
        <v>20170</v>
      </c>
      <c r="B137" s="46">
        <f t="shared" si="19"/>
      </c>
      <c r="C137" s="46">
        <f t="shared" si="20"/>
      </c>
      <c r="D137" s="40">
        <f t="shared" si="21"/>
      </c>
      <c r="E137" s="47">
        <f t="shared" si="22"/>
      </c>
      <c r="F137" s="128">
        <f t="shared" si="23"/>
      </c>
      <c r="G137" s="48"/>
      <c r="H137" s="49"/>
      <c r="I137" s="131">
        <f t="shared" si="24"/>
      </c>
      <c r="J137" s="51"/>
      <c r="K137" s="131">
        <f t="shared" si="18"/>
      </c>
      <c r="L137" s="52"/>
    </row>
    <row r="138" spans="1:12" ht="13.5" customHeight="1">
      <c r="A138" s="125" t="str">
        <f t="shared" si="25"/>
        <v>20170</v>
      </c>
      <c r="B138" s="46">
        <f t="shared" si="19"/>
      </c>
      <c r="C138" s="46">
        <f t="shared" si="20"/>
      </c>
      <c r="D138" s="40">
        <f t="shared" si="21"/>
      </c>
      <c r="E138" s="47">
        <f t="shared" si="22"/>
      </c>
      <c r="F138" s="128">
        <f t="shared" si="23"/>
      </c>
      <c r="G138" s="48"/>
      <c r="H138" s="49"/>
      <c r="I138" s="131">
        <f t="shared" si="24"/>
      </c>
      <c r="J138" s="51"/>
      <c r="K138" s="131">
        <f t="shared" si="18"/>
      </c>
      <c r="L138" s="52"/>
    </row>
    <row r="139" spans="1:12" ht="13.5" customHeight="1">
      <c r="A139" s="125" t="str">
        <f t="shared" si="25"/>
        <v>20170</v>
      </c>
      <c r="B139" s="46">
        <f t="shared" si="19"/>
      </c>
      <c r="C139" s="46">
        <f t="shared" si="20"/>
      </c>
      <c r="D139" s="40">
        <f t="shared" si="21"/>
      </c>
      <c r="E139" s="47">
        <f t="shared" si="22"/>
      </c>
      <c r="F139" s="128">
        <f t="shared" si="23"/>
      </c>
      <c r="G139" s="48"/>
      <c r="H139" s="49"/>
      <c r="I139" s="131">
        <f t="shared" si="24"/>
      </c>
      <c r="J139" s="51"/>
      <c r="K139" s="131">
        <f t="shared" si="18"/>
      </c>
      <c r="L139" s="52"/>
    </row>
    <row r="140" spans="1:12" ht="13.5" customHeight="1">
      <c r="A140" s="125" t="str">
        <f t="shared" si="25"/>
        <v>20170</v>
      </c>
      <c r="B140" s="46">
        <f t="shared" si="19"/>
      </c>
      <c r="C140" s="46">
        <f t="shared" si="20"/>
      </c>
      <c r="D140" s="40">
        <f t="shared" si="21"/>
      </c>
      <c r="E140" s="47">
        <f t="shared" si="22"/>
      </c>
      <c r="F140" s="128">
        <f t="shared" si="23"/>
      </c>
      <c r="G140" s="48"/>
      <c r="H140" s="49"/>
      <c r="I140" s="131">
        <f t="shared" si="24"/>
      </c>
      <c r="J140" s="51"/>
      <c r="K140" s="131">
        <f t="shared" si="18"/>
      </c>
      <c r="L140" s="52"/>
    </row>
    <row r="141" spans="1:12" ht="13.5" customHeight="1">
      <c r="A141" s="125" t="str">
        <f t="shared" si="25"/>
        <v>20170</v>
      </c>
      <c r="B141" s="46">
        <f t="shared" si="19"/>
      </c>
      <c r="C141" s="46">
        <f t="shared" si="20"/>
      </c>
      <c r="D141" s="40">
        <f t="shared" si="21"/>
      </c>
      <c r="E141" s="47">
        <f t="shared" si="22"/>
      </c>
      <c r="F141" s="128">
        <f t="shared" si="23"/>
      </c>
      <c r="G141" s="48"/>
      <c r="H141" s="49"/>
      <c r="I141" s="131">
        <f t="shared" si="24"/>
      </c>
      <c r="J141" s="51"/>
      <c r="K141" s="131">
        <f t="shared" si="18"/>
      </c>
      <c r="L141" s="52"/>
    </row>
    <row r="142" spans="1:12" ht="13.5" customHeight="1">
      <c r="A142" s="125" t="str">
        <f t="shared" si="25"/>
        <v>20170</v>
      </c>
      <c r="B142" s="46">
        <f t="shared" si="19"/>
      </c>
      <c r="C142" s="46">
        <f t="shared" si="20"/>
      </c>
      <c r="D142" s="40">
        <f t="shared" si="21"/>
      </c>
      <c r="E142" s="47">
        <f t="shared" si="22"/>
      </c>
      <c r="F142" s="128">
        <f t="shared" si="23"/>
      </c>
      <c r="G142" s="48"/>
      <c r="H142" s="49"/>
      <c r="I142" s="131">
        <f t="shared" si="24"/>
      </c>
      <c r="J142" s="51"/>
      <c r="K142" s="131">
        <f t="shared" si="18"/>
      </c>
      <c r="L142" s="52"/>
    </row>
    <row r="143" spans="1:12" ht="13.5" customHeight="1">
      <c r="A143" s="125" t="str">
        <f t="shared" si="25"/>
        <v>20170</v>
      </c>
      <c r="B143" s="46">
        <f t="shared" si="19"/>
      </c>
      <c r="C143" s="46">
        <f t="shared" si="20"/>
      </c>
      <c r="D143" s="40">
        <f t="shared" si="21"/>
      </c>
      <c r="E143" s="47">
        <f t="shared" si="22"/>
      </c>
      <c r="F143" s="128">
        <f t="shared" si="23"/>
      </c>
      <c r="G143" s="48"/>
      <c r="H143" s="49"/>
      <c r="I143" s="131">
        <f t="shared" si="24"/>
      </c>
      <c r="J143" s="51"/>
      <c r="K143" s="131">
        <f t="shared" si="18"/>
      </c>
      <c r="L143" s="52"/>
    </row>
    <row r="144" spans="1:12" ht="13.5" customHeight="1">
      <c r="A144" s="125" t="str">
        <f t="shared" si="25"/>
        <v>20170</v>
      </c>
      <c r="B144" s="46">
        <f t="shared" si="19"/>
      </c>
      <c r="C144" s="46">
        <f t="shared" si="20"/>
      </c>
      <c r="D144" s="40">
        <f t="shared" si="21"/>
      </c>
      <c r="E144" s="47">
        <f t="shared" si="22"/>
      </c>
      <c r="F144" s="128">
        <f t="shared" si="23"/>
      </c>
      <c r="G144" s="48"/>
      <c r="H144" s="49"/>
      <c r="I144" s="131">
        <f t="shared" si="24"/>
      </c>
      <c r="J144" s="51"/>
      <c r="K144" s="131">
        <f t="shared" si="18"/>
      </c>
      <c r="L144" s="52"/>
    </row>
    <row r="145" spans="1:12" ht="13.5" customHeight="1">
      <c r="A145" s="125" t="str">
        <f t="shared" si="25"/>
        <v>20170</v>
      </c>
      <c r="B145" s="46">
        <f t="shared" si="19"/>
      </c>
      <c r="C145" s="46">
        <f t="shared" si="20"/>
      </c>
      <c r="D145" s="40">
        <f t="shared" si="21"/>
      </c>
      <c r="E145" s="47">
        <f t="shared" si="22"/>
      </c>
      <c r="F145" s="128">
        <f t="shared" si="23"/>
      </c>
      <c r="G145" s="48"/>
      <c r="H145" s="49"/>
      <c r="I145" s="131">
        <f t="shared" si="24"/>
      </c>
      <c r="J145" s="51"/>
      <c r="K145" s="131">
        <f t="shared" si="18"/>
      </c>
      <c r="L145" s="52"/>
    </row>
    <row r="146" spans="1:12" ht="13.5" customHeight="1">
      <c r="A146" s="125" t="str">
        <f t="shared" si="25"/>
        <v>20170</v>
      </c>
      <c r="B146" s="46">
        <f t="shared" si="19"/>
      </c>
      <c r="C146" s="46">
        <f t="shared" si="20"/>
      </c>
      <c r="D146" s="40">
        <f t="shared" si="21"/>
      </c>
      <c r="E146" s="47">
        <f t="shared" si="22"/>
      </c>
      <c r="F146" s="128">
        <f t="shared" si="23"/>
      </c>
      <c r="G146" s="48"/>
      <c r="H146" s="49"/>
      <c r="I146" s="131">
        <f t="shared" si="24"/>
      </c>
      <c r="J146" s="51"/>
      <c r="K146" s="131">
        <f t="shared" si="18"/>
      </c>
      <c r="L146" s="52"/>
    </row>
    <row r="147" spans="1:12" ht="13.5" customHeight="1">
      <c r="A147" s="125" t="str">
        <f t="shared" si="25"/>
        <v>20170</v>
      </c>
      <c r="B147" s="46">
        <f t="shared" si="19"/>
      </c>
      <c r="C147" s="46">
        <f t="shared" si="20"/>
      </c>
      <c r="D147" s="40">
        <f t="shared" si="21"/>
      </c>
      <c r="E147" s="47">
        <f t="shared" si="22"/>
      </c>
      <c r="F147" s="128">
        <f t="shared" si="23"/>
      </c>
      <c r="G147" s="48"/>
      <c r="H147" s="49"/>
      <c r="I147" s="131">
        <f t="shared" si="24"/>
      </c>
      <c r="J147" s="51"/>
      <c r="K147" s="131">
        <f t="shared" si="18"/>
      </c>
      <c r="L147" s="52"/>
    </row>
    <row r="148" spans="1:12" ht="13.5" customHeight="1">
      <c r="A148" s="125" t="str">
        <f t="shared" si="25"/>
        <v>20170</v>
      </c>
      <c r="B148" s="46">
        <f t="shared" si="19"/>
      </c>
      <c r="C148" s="46">
        <f t="shared" si="20"/>
      </c>
      <c r="D148" s="40">
        <f t="shared" si="21"/>
      </c>
      <c r="E148" s="47">
        <f t="shared" si="22"/>
      </c>
      <c r="F148" s="128">
        <f t="shared" si="23"/>
      </c>
      <c r="G148" s="48"/>
      <c r="H148" s="49"/>
      <c r="I148" s="131">
        <f t="shared" si="24"/>
      </c>
      <c r="J148" s="51"/>
      <c r="K148" s="131">
        <f t="shared" si="18"/>
      </c>
      <c r="L148" s="52"/>
    </row>
    <row r="149" spans="1:12" ht="13.5" customHeight="1">
      <c r="A149" s="125" t="str">
        <f t="shared" si="25"/>
        <v>20170</v>
      </c>
      <c r="B149" s="46">
        <f t="shared" si="19"/>
      </c>
      <c r="C149" s="46">
        <f t="shared" si="20"/>
      </c>
      <c r="D149" s="40">
        <f t="shared" si="21"/>
      </c>
      <c r="E149" s="47">
        <f t="shared" si="22"/>
      </c>
      <c r="F149" s="128">
        <f t="shared" si="23"/>
      </c>
      <c r="G149" s="48"/>
      <c r="H149" s="49"/>
      <c r="I149" s="131">
        <f t="shared" si="24"/>
      </c>
      <c r="J149" s="51"/>
      <c r="K149" s="131">
        <f t="shared" si="18"/>
      </c>
      <c r="L149" s="52"/>
    </row>
    <row r="150" spans="1:12" ht="13.5" customHeight="1">
      <c r="A150" s="125" t="str">
        <f t="shared" si="25"/>
        <v>20170</v>
      </c>
      <c r="B150" s="46">
        <f t="shared" si="19"/>
      </c>
      <c r="C150" s="46">
        <f t="shared" si="20"/>
      </c>
      <c r="D150" s="40">
        <f t="shared" si="21"/>
      </c>
      <c r="E150" s="47">
        <f t="shared" si="22"/>
      </c>
      <c r="F150" s="128">
        <f t="shared" si="23"/>
      </c>
      <c r="G150" s="48"/>
      <c r="H150" s="49"/>
      <c r="I150" s="131">
        <f t="shared" si="24"/>
      </c>
      <c r="J150" s="51"/>
      <c r="K150" s="131">
        <f t="shared" si="18"/>
      </c>
      <c r="L150" s="52"/>
    </row>
    <row r="151" spans="1:12" ht="13.5" customHeight="1">
      <c r="A151" s="125" t="str">
        <f t="shared" si="25"/>
        <v>20170</v>
      </c>
      <c r="B151" s="46">
        <f t="shared" si="19"/>
      </c>
      <c r="C151" s="46">
        <f t="shared" si="20"/>
      </c>
      <c r="D151" s="40">
        <f t="shared" si="21"/>
      </c>
      <c r="E151" s="47">
        <f t="shared" si="22"/>
      </c>
      <c r="F151" s="128">
        <f t="shared" si="23"/>
      </c>
      <c r="G151" s="48"/>
      <c r="H151" s="49"/>
      <c r="I151" s="131">
        <f t="shared" si="24"/>
      </c>
      <c r="J151" s="51"/>
      <c r="K151" s="131">
        <f t="shared" si="18"/>
      </c>
      <c r="L151" s="52"/>
    </row>
    <row r="152" spans="1:12" ht="13.5" customHeight="1">
      <c r="A152" s="125" t="str">
        <f t="shared" si="25"/>
        <v>20170</v>
      </c>
      <c r="B152" s="46">
        <f t="shared" si="19"/>
      </c>
      <c r="C152" s="46">
        <f t="shared" si="20"/>
      </c>
      <c r="D152" s="40">
        <f t="shared" si="21"/>
      </c>
      <c r="E152" s="47">
        <f t="shared" si="22"/>
      </c>
      <c r="F152" s="128">
        <f t="shared" si="23"/>
      </c>
      <c r="G152" s="48"/>
      <c r="H152" s="49"/>
      <c r="I152" s="131">
        <f t="shared" si="24"/>
      </c>
      <c r="J152" s="51"/>
      <c r="K152" s="131">
        <f t="shared" si="18"/>
      </c>
      <c r="L152" s="52"/>
    </row>
    <row r="153" spans="1:12" ht="13.5" customHeight="1">
      <c r="A153" s="125" t="str">
        <f t="shared" si="25"/>
        <v>20170</v>
      </c>
      <c r="B153" s="46">
        <f t="shared" si="19"/>
      </c>
      <c r="C153" s="46">
        <f t="shared" si="20"/>
      </c>
      <c r="D153" s="40">
        <f t="shared" si="21"/>
      </c>
      <c r="E153" s="47">
        <f t="shared" si="22"/>
      </c>
      <c r="F153" s="128">
        <f t="shared" si="23"/>
      </c>
      <c r="G153" s="48"/>
      <c r="H153" s="49"/>
      <c r="I153" s="131">
        <f t="shared" si="24"/>
      </c>
      <c r="J153" s="51"/>
      <c r="K153" s="131">
        <f t="shared" si="18"/>
      </c>
      <c r="L153" s="52"/>
    </row>
    <row r="154" spans="1:12" ht="13.5" customHeight="1">
      <c r="A154" s="125" t="str">
        <f t="shared" si="25"/>
        <v>20170</v>
      </c>
      <c r="B154" s="46">
        <f t="shared" si="19"/>
      </c>
      <c r="C154" s="46">
        <f t="shared" si="20"/>
      </c>
      <c r="D154" s="40">
        <f t="shared" si="21"/>
      </c>
      <c r="E154" s="47">
        <f t="shared" si="22"/>
      </c>
      <c r="F154" s="128">
        <f t="shared" si="23"/>
      </c>
      <c r="G154" s="48"/>
      <c r="H154" s="49"/>
      <c r="I154" s="131">
        <f t="shared" si="24"/>
      </c>
      <c r="J154" s="51"/>
      <c r="K154" s="131">
        <f t="shared" si="18"/>
      </c>
      <c r="L154" s="52"/>
    </row>
    <row r="155" spans="1:12" ht="13.5" customHeight="1">
      <c r="A155" s="125" t="str">
        <f t="shared" si="25"/>
        <v>20170</v>
      </c>
      <c r="B155" s="46">
        <f t="shared" si="19"/>
      </c>
      <c r="C155" s="46">
        <f t="shared" si="20"/>
      </c>
      <c r="D155" s="40">
        <f t="shared" si="21"/>
      </c>
      <c r="E155" s="47">
        <f t="shared" si="22"/>
      </c>
      <c r="F155" s="128">
        <f t="shared" si="23"/>
      </c>
      <c r="G155" s="48"/>
      <c r="H155" s="49"/>
      <c r="I155" s="131">
        <f t="shared" si="24"/>
      </c>
      <c r="J155" s="51"/>
      <c r="K155" s="131">
        <f t="shared" si="18"/>
      </c>
      <c r="L155" s="52"/>
    </row>
    <row r="156" spans="1:12" ht="13.5" customHeight="1">
      <c r="A156" s="125" t="str">
        <f t="shared" si="25"/>
        <v>20170</v>
      </c>
      <c r="B156" s="46">
        <f t="shared" si="19"/>
      </c>
      <c r="C156" s="46">
        <f t="shared" si="20"/>
      </c>
      <c r="D156" s="40">
        <f t="shared" si="21"/>
      </c>
      <c r="E156" s="47">
        <f t="shared" si="22"/>
      </c>
      <c r="F156" s="128">
        <f t="shared" si="23"/>
      </c>
      <c r="G156" s="48"/>
      <c r="H156" s="49"/>
      <c r="I156" s="131">
        <f t="shared" si="24"/>
      </c>
      <c r="J156" s="51"/>
      <c r="K156" s="131">
        <f t="shared" si="18"/>
      </c>
      <c r="L156" s="52"/>
    </row>
    <row r="157" spans="1:12" ht="13.5" customHeight="1">
      <c r="A157" s="125" t="str">
        <f t="shared" si="25"/>
        <v>20170</v>
      </c>
      <c r="B157" s="46">
        <f t="shared" si="19"/>
      </c>
      <c r="C157" s="46">
        <f t="shared" si="20"/>
      </c>
      <c r="D157" s="40">
        <f t="shared" si="21"/>
      </c>
      <c r="E157" s="47">
        <f t="shared" si="22"/>
      </c>
      <c r="F157" s="128">
        <f t="shared" si="23"/>
      </c>
      <c r="G157" s="48"/>
      <c r="H157" s="49"/>
      <c r="I157" s="131">
        <f t="shared" si="24"/>
      </c>
      <c r="J157" s="51"/>
      <c r="K157" s="131">
        <f t="shared" si="18"/>
      </c>
      <c r="L157" s="52"/>
    </row>
    <row r="158" spans="1:12" ht="13.5" customHeight="1">
      <c r="A158" s="125" t="str">
        <f t="shared" si="25"/>
        <v>20170</v>
      </c>
      <c r="B158" s="46">
        <f t="shared" si="19"/>
      </c>
      <c r="C158" s="46">
        <f t="shared" si="20"/>
      </c>
      <c r="D158" s="40">
        <f t="shared" si="21"/>
      </c>
      <c r="E158" s="47">
        <f t="shared" si="22"/>
      </c>
      <c r="F158" s="128">
        <f t="shared" si="23"/>
      </c>
      <c r="G158" s="48"/>
      <c r="H158" s="49"/>
      <c r="I158" s="131">
        <f t="shared" si="24"/>
      </c>
      <c r="J158" s="51"/>
      <c r="K158" s="131">
        <f t="shared" si="18"/>
      </c>
      <c r="L158" s="52"/>
    </row>
    <row r="159" spans="1:12" ht="13.5" customHeight="1">
      <c r="A159" s="125" t="str">
        <f t="shared" si="25"/>
        <v>20170</v>
      </c>
      <c r="B159" s="46">
        <f t="shared" si="19"/>
      </c>
      <c r="C159" s="46">
        <f t="shared" si="20"/>
      </c>
      <c r="D159" s="40">
        <f t="shared" si="21"/>
      </c>
      <c r="E159" s="47">
        <f t="shared" si="22"/>
      </c>
      <c r="F159" s="128">
        <f t="shared" si="23"/>
      </c>
      <c r="G159" s="48"/>
      <c r="H159" s="49"/>
      <c r="I159" s="131">
        <f t="shared" si="24"/>
      </c>
      <c r="J159" s="51"/>
      <c r="K159" s="131">
        <f t="shared" si="18"/>
      </c>
      <c r="L159" s="52"/>
    </row>
    <row r="160" spans="1:12" ht="13.5" customHeight="1">
      <c r="A160" s="125" t="str">
        <f t="shared" si="25"/>
        <v>20170</v>
      </c>
      <c r="B160" s="46">
        <f t="shared" si="19"/>
      </c>
      <c r="C160" s="46">
        <f t="shared" si="20"/>
      </c>
      <c r="D160" s="40">
        <f t="shared" si="21"/>
      </c>
      <c r="E160" s="47">
        <f t="shared" si="22"/>
      </c>
      <c r="F160" s="128">
        <f t="shared" si="23"/>
      </c>
      <c r="G160" s="48"/>
      <c r="H160" s="49"/>
      <c r="I160" s="131">
        <f t="shared" si="24"/>
      </c>
      <c r="J160" s="51"/>
      <c r="K160" s="131">
        <f t="shared" si="18"/>
      </c>
      <c r="L160" s="52"/>
    </row>
    <row r="161" spans="1:12" ht="13.5" customHeight="1">
      <c r="A161" s="125" t="str">
        <f t="shared" si="25"/>
        <v>20170</v>
      </c>
      <c r="B161" s="46">
        <f t="shared" si="19"/>
      </c>
      <c r="C161" s="46">
        <f t="shared" si="20"/>
      </c>
      <c r="D161" s="40">
        <f t="shared" si="21"/>
      </c>
      <c r="E161" s="47">
        <f t="shared" si="22"/>
      </c>
      <c r="F161" s="128">
        <f t="shared" si="23"/>
      </c>
      <c r="G161" s="48"/>
      <c r="H161" s="49"/>
      <c r="I161" s="131">
        <f t="shared" si="24"/>
      </c>
      <c r="J161" s="51"/>
      <c r="K161" s="131">
        <f t="shared" si="18"/>
      </c>
      <c r="L161" s="52"/>
    </row>
    <row r="162" spans="1:12" ht="13.5" customHeight="1">
      <c r="A162" s="125" t="str">
        <f t="shared" si="25"/>
        <v>20170</v>
      </c>
      <c r="B162" s="46">
        <f t="shared" si="19"/>
      </c>
      <c r="C162" s="46">
        <f t="shared" si="20"/>
      </c>
      <c r="D162" s="40">
        <f t="shared" si="21"/>
      </c>
      <c r="E162" s="47">
        <f t="shared" si="22"/>
      </c>
      <c r="F162" s="128">
        <f t="shared" si="23"/>
      </c>
      <c r="G162" s="48"/>
      <c r="H162" s="49"/>
      <c r="I162" s="131">
        <f t="shared" si="24"/>
      </c>
      <c r="J162" s="51"/>
      <c r="K162" s="131">
        <f t="shared" si="18"/>
      </c>
      <c r="L162" s="52"/>
    </row>
    <row r="163" spans="1:12" ht="13.5" customHeight="1">
      <c r="A163" s="125" t="str">
        <f t="shared" si="25"/>
        <v>20170</v>
      </c>
      <c r="B163" s="46">
        <f t="shared" si="19"/>
      </c>
      <c r="C163" s="46">
        <f t="shared" si="20"/>
      </c>
      <c r="D163" s="40">
        <f t="shared" si="21"/>
      </c>
      <c r="E163" s="47">
        <f t="shared" si="22"/>
      </c>
      <c r="F163" s="128">
        <f t="shared" si="23"/>
      </c>
      <c r="G163" s="48"/>
      <c r="H163" s="49"/>
      <c r="I163" s="131">
        <f t="shared" si="24"/>
      </c>
      <c r="J163" s="51"/>
      <c r="K163" s="131">
        <f t="shared" si="18"/>
      </c>
      <c r="L163" s="52"/>
    </row>
    <row r="164" spans="1:12" ht="13.5" customHeight="1">
      <c r="A164" s="125" t="str">
        <f t="shared" si="25"/>
        <v>20170</v>
      </c>
      <c r="B164" s="46">
        <f t="shared" si="19"/>
      </c>
      <c r="C164" s="46">
        <f t="shared" si="20"/>
      </c>
      <c r="D164" s="40">
        <f t="shared" si="21"/>
      </c>
      <c r="E164" s="47">
        <f t="shared" si="22"/>
      </c>
      <c r="F164" s="128">
        <f t="shared" si="23"/>
      </c>
      <c r="G164" s="48"/>
      <c r="H164" s="49"/>
      <c r="I164" s="131">
        <f t="shared" si="24"/>
      </c>
      <c r="J164" s="51"/>
      <c r="K164" s="131">
        <f t="shared" si="18"/>
      </c>
      <c r="L164" s="52"/>
    </row>
    <row r="165" spans="1:12" ht="13.5" customHeight="1">
      <c r="A165" s="125" t="str">
        <f t="shared" si="25"/>
        <v>20170</v>
      </c>
      <c r="B165" s="46">
        <f t="shared" si="19"/>
      </c>
      <c r="C165" s="46">
        <f t="shared" si="20"/>
      </c>
      <c r="D165" s="40">
        <f t="shared" si="21"/>
      </c>
      <c r="E165" s="47">
        <f t="shared" si="22"/>
      </c>
      <c r="F165" s="128">
        <f t="shared" si="23"/>
      </c>
      <c r="G165" s="48"/>
      <c r="H165" s="49"/>
      <c r="I165" s="131">
        <f t="shared" si="24"/>
      </c>
      <c r="J165" s="51"/>
      <c r="K165" s="131">
        <f t="shared" si="18"/>
      </c>
      <c r="L165" s="52"/>
    </row>
    <row r="166" spans="1:12" ht="13.5" customHeight="1">
      <c r="A166" s="125" t="str">
        <f t="shared" si="25"/>
        <v>20170</v>
      </c>
      <c r="B166" s="46">
        <f t="shared" si="19"/>
      </c>
      <c r="C166" s="46">
        <f t="shared" si="20"/>
      </c>
      <c r="D166" s="40">
        <f t="shared" si="21"/>
      </c>
      <c r="E166" s="47">
        <f t="shared" si="22"/>
      </c>
      <c r="F166" s="128">
        <f t="shared" si="23"/>
      </c>
      <c r="G166" s="48"/>
      <c r="H166" s="49"/>
      <c r="I166" s="131">
        <f t="shared" si="24"/>
      </c>
      <c r="J166" s="51"/>
      <c r="K166" s="131">
        <f t="shared" si="18"/>
      </c>
      <c r="L166" s="52"/>
    </row>
    <row r="167" spans="1:12" ht="13.5" customHeight="1">
      <c r="A167" s="125" t="str">
        <f t="shared" si="25"/>
        <v>20170</v>
      </c>
      <c r="B167" s="46">
        <f t="shared" si="19"/>
      </c>
      <c r="C167" s="46">
        <f t="shared" si="20"/>
      </c>
      <c r="D167" s="40">
        <f t="shared" si="21"/>
      </c>
      <c r="E167" s="47">
        <f t="shared" si="22"/>
      </c>
      <c r="F167" s="128">
        <f t="shared" si="23"/>
      </c>
      <c r="G167" s="48"/>
      <c r="H167" s="49"/>
      <c r="I167" s="131">
        <f t="shared" si="24"/>
      </c>
      <c r="J167" s="51"/>
      <c r="K167" s="131">
        <f t="shared" si="18"/>
      </c>
      <c r="L167" s="52"/>
    </row>
    <row r="168" spans="1:12" ht="13.5" customHeight="1">
      <c r="A168" s="125" t="str">
        <f t="shared" si="25"/>
        <v>20170</v>
      </c>
      <c r="B168" s="46">
        <f t="shared" si="19"/>
      </c>
      <c r="C168" s="46">
        <f t="shared" si="20"/>
      </c>
      <c r="D168" s="40">
        <f t="shared" si="21"/>
      </c>
      <c r="E168" s="47">
        <f t="shared" si="22"/>
      </c>
      <c r="F168" s="128">
        <f t="shared" si="23"/>
      </c>
      <c r="G168" s="48"/>
      <c r="H168" s="49"/>
      <c r="I168" s="131">
        <f t="shared" si="24"/>
      </c>
      <c r="J168" s="51"/>
      <c r="K168" s="131">
        <f t="shared" si="18"/>
      </c>
      <c r="L168" s="52"/>
    </row>
    <row r="169" spans="1:12" ht="13.5" customHeight="1">
      <c r="A169" s="125" t="str">
        <f t="shared" si="25"/>
        <v>20170</v>
      </c>
      <c r="B169" s="46">
        <f t="shared" si="19"/>
      </c>
      <c r="C169" s="46">
        <f t="shared" si="20"/>
      </c>
      <c r="D169" s="40">
        <f t="shared" si="21"/>
      </c>
      <c r="E169" s="47">
        <f t="shared" si="22"/>
      </c>
      <c r="F169" s="128">
        <f t="shared" si="23"/>
      </c>
      <c r="G169" s="48"/>
      <c r="H169" s="49"/>
      <c r="I169" s="131">
        <f t="shared" si="24"/>
      </c>
      <c r="J169" s="51"/>
      <c r="K169" s="131">
        <f t="shared" si="18"/>
      </c>
      <c r="L169" s="52"/>
    </row>
    <row r="170" spans="1:12" ht="13.5" customHeight="1">
      <c r="A170" s="125" t="str">
        <f t="shared" si="25"/>
        <v>20170</v>
      </c>
      <c r="B170" s="46">
        <f t="shared" si="19"/>
      </c>
      <c r="C170" s="46">
        <f t="shared" si="20"/>
      </c>
      <c r="D170" s="40">
        <f t="shared" si="21"/>
      </c>
      <c r="E170" s="47">
        <f t="shared" si="22"/>
      </c>
      <c r="F170" s="128">
        <f t="shared" si="23"/>
      </c>
      <c r="G170" s="48"/>
      <c r="H170" s="49"/>
      <c r="I170" s="131">
        <f t="shared" si="24"/>
      </c>
      <c r="J170" s="51"/>
      <c r="K170" s="131">
        <f t="shared" si="18"/>
      </c>
      <c r="L170" s="52"/>
    </row>
    <row r="171" spans="1:12" ht="13.5" customHeight="1">
      <c r="A171" s="125" t="str">
        <f t="shared" si="25"/>
        <v>20170</v>
      </c>
      <c r="B171" s="46">
        <f t="shared" si="19"/>
      </c>
      <c r="C171" s="46">
        <f t="shared" si="20"/>
      </c>
      <c r="D171" s="40">
        <f t="shared" si="21"/>
      </c>
      <c r="E171" s="47">
        <f t="shared" si="22"/>
      </c>
      <c r="F171" s="128">
        <f t="shared" si="23"/>
      </c>
      <c r="G171" s="48"/>
      <c r="H171" s="49"/>
      <c r="I171" s="131">
        <f t="shared" si="24"/>
      </c>
      <c r="J171" s="51"/>
      <c r="K171" s="131">
        <f t="shared" si="18"/>
      </c>
      <c r="L171" s="52"/>
    </row>
    <row r="172" spans="1:12" ht="13.5" customHeight="1">
      <c r="A172" s="125" t="str">
        <f t="shared" si="25"/>
        <v>20170</v>
      </c>
      <c r="B172" s="46">
        <f t="shared" si="19"/>
      </c>
      <c r="C172" s="46">
        <f t="shared" si="20"/>
      </c>
      <c r="D172" s="40">
        <f t="shared" si="21"/>
      </c>
      <c r="E172" s="47">
        <f t="shared" si="22"/>
      </c>
      <c r="F172" s="128">
        <f t="shared" si="23"/>
      </c>
      <c r="G172" s="48"/>
      <c r="H172" s="49"/>
      <c r="I172" s="131">
        <f t="shared" si="24"/>
      </c>
      <c r="J172" s="51"/>
      <c r="K172" s="131">
        <f t="shared" si="18"/>
      </c>
      <c r="L172" s="52"/>
    </row>
    <row r="173" spans="1:12" ht="13.5" customHeight="1">
      <c r="A173" s="125" t="str">
        <f t="shared" si="25"/>
        <v>20170</v>
      </c>
      <c r="B173" s="46">
        <f t="shared" si="19"/>
      </c>
      <c r="C173" s="46">
        <f t="shared" si="20"/>
      </c>
      <c r="D173" s="40">
        <f t="shared" si="21"/>
      </c>
      <c r="E173" s="47">
        <f t="shared" si="22"/>
      </c>
      <c r="F173" s="128">
        <f t="shared" si="23"/>
      </c>
      <c r="G173" s="48"/>
      <c r="H173" s="49"/>
      <c r="I173" s="131">
        <f t="shared" si="24"/>
      </c>
      <c r="J173" s="51"/>
      <c r="K173" s="131">
        <f t="shared" si="18"/>
      </c>
      <c r="L173" s="52"/>
    </row>
    <row r="174" spans="1:12" ht="13.5" customHeight="1">
      <c r="A174" s="125" t="str">
        <f t="shared" si="25"/>
        <v>20170</v>
      </c>
      <c r="B174" s="46">
        <f t="shared" si="19"/>
      </c>
      <c r="C174" s="46">
        <f t="shared" si="20"/>
      </c>
      <c r="D174" s="40">
        <f t="shared" si="21"/>
      </c>
      <c r="E174" s="47">
        <f t="shared" si="22"/>
      </c>
      <c r="F174" s="128">
        <f t="shared" si="23"/>
      </c>
      <c r="G174" s="48"/>
      <c r="H174" s="49"/>
      <c r="I174" s="131">
        <f t="shared" si="24"/>
      </c>
      <c r="J174" s="51"/>
      <c r="K174" s="131">
        <f t="shared" si="18"/>
      </c>
      <c r="L174" s="52"/>
    </row>
    <row r="175" spans="1:12" ht="13.5" customHeight="1">
      <c r="A175" s="125" t="str">
        <f t="shared" si="25"/>
        <v>20170</v>
      </c>
      <c r="B175" s="46">
        <f t="shared" si="19"/>
      </c>
      <c r="C175" s="46">
        <f t="shared" si="20"/>
      </c>
      <c r="D175" s="40">
        <f t="shared" si="21"/>
      </c>
      <c r="E175" s="47">
        <f t="shared" si="22"/>
      </c>
      <c r="F175" s="128">
        <f t="shared" si="23"/>
      </c>
      <c r="G175" s="48"/>
      <c r="H175" s="49"/>
      <c r="I175" s="131">
        <f t="shared" si="24"/>
      </c>
      <c r="J175" s="51"/>
      <c r="K175" s="131">
        <f t="shared" si="18"/>
      </c>
      <c r="L175" s="52"/>
    </row>
    <row r="176" spans="1:12" ht="13.5" customHeight="1">
      <c r="A176" s="125" t="str">
        <f t="shared" si="25"/>
        <v>20170</v>
      </c>
      <c r="B176" s="46">
        <f t="shared" si="19"/>
      </c>
      <c r="C176" s="46">
        <f t="shared" si="20"/>
      </c>
      <c r="D176" s="40">
        <f t="shared" si="21"/>
      </c>
      <c r="E176" s="47">
        <f t="shared" si="22"/>
      </c>
      <c r="F176" s="128">
        <f t="shared" si="23"/>
      </c>
      <c r="G176" s="48"/>
      <c r="H176" s="49"/>
      <c r="I176" s="131">
        <f t="shared" si="24"/>
      </c>
      <c r="J176" s="51"/>
      <c r="K176" s="131">
        <f t="shared" si="18"/>
      </c>
      <c r="L176" s="52"/>
    </row>
    <row r="177" spans="1:12" ht="13.5" customHeight="1">
      <c r="A177" s="125" t="str">
        <f t="shared" si="25"/>
        <v>20170</v>
      </c>
      <c r="B177" s="46">
        <f t="shared" si="19"/>
      </c>
      <c r="C177" s="46">
        <f t="shared" si="20"/>
      </c>
      <c r="D177" s="40">
        <f t="shared" si="21"/>
      </c>
      <c r="E177" s="47">
        <f t="shared" si="22"/>
      </c>
      <c r="F177" s="128">
        <f t="shared" si="23"/>
      </c>
      <c r="G177" s="48"/>
      <c r="H177" s="49"/>
      <c r="I177" s="131">
        <f t="shared" si="24"/>
      </c>
      <c r="J177" s="51"/>
      <c r="K177" s="131">
        <f t="shared" si="18"/>
      </c>
      <c r="L177" s="52"/>
    </row>
    <row r="178" spans="1:12" ht="13.5" customHeight="1">
      <c r="A178" s="125" t="str">
        <f t="shared" si="25"/>
        <v>20170</v>
      </c>
      <c r="B178" s="46">
        <f t="shared" si="19"/>
      </c>
      <c r="C178" s="46">
        <f t="shared" si="20"/>
      </c>
      <c r="D178" s="40">
        <f t="shared" si="21"/>
      </c>
      <c r="E178" s="47">
        <f t="shared" si="22"/>
      </c>
      <c r="F178" s="128">
        <f t="shared" si="23"/>
      </c>
      <c r="G178" s="48"/>
      <c r="H178" s="49"/>
      <c r="I178" s="131">
        <f t="shared" si="24"/>
      </c>
      <c r="J178" s="51"/>
      <c r="K178" s="131">
        <f t="shared" si="18"/>
      </c>
      <c r="L178" s="52"/>
    </row>
    <row r="179" spans="1:12" ht="13.5" customHeight="1">
      <c r="A179" s="125" t="str">
        <f t="shared" si="25"/>
        <v>20170</v>
      </c>
      <c r="B179" s="46">
        <f t="shared" si="19"/>
      </c>
      <c r="C179" s="46">
        <f t="shared" si="20"/>
      </c>
      <c r="D179" s="40">
        <f t="shared" si="21"/>
      </c>
      <c r="E179" s="47">
        <f t="shared" si="22"/>
      </c>
      <c r="F179" s="128">
        <f t="shared" si="23"/>
      </c>
      <c r="G179" s="48"/>
      <c r="H179" s="49"/>
      <c r="I179" s="131">
        <f t="shared" si="24"/>
      </c>
      <c r="J179" s="51"/>
      <c r="K179" s="131">
        <f t="shared" si="18"/>
      </c>
      <c r="L179" s="52"/>
    </row>
    <row r="180" spans="1:12" ht="13.5" customHeight="1">
      <c r="A180" s="125" t="str">
        <f t="shared" si="25"/>
        <v>20170</v>
      </c>
      <c r="B180" s="46">
        <f t="shared" si="19"/>
      </c>
      <c r="C180" s="46">
        <f t="shared" si="20"/>
      </c>
      <c r="D180" s="40">
        <f t="shared" si="21"/>
      </c>
      <c r="E180" s="47">
        <f t="shared" si="22"/>
      </c>
      <c r="F180" s="128">
        <f t="shared" si="23"/>
      </c>
      <c r="G180" s="48"/>
      <c r="H180" s="49"/>
      <c r="I180" s="131">
        <f t="shared" si="24"/>
      </c>
      <c r="J180" s="51"/>
      <c r="K180" s="131">
        <f t="shared" si="18"/>
      </c>
      <c r="L180" s="52"/>
    </row>
    <row r="181" spans="1:12" ht="13.5" customHeight="1">
      <c r="A181" s="125" t="str">
        <f t="shared" si="25"/>
        <v>20170</v>
      </c>
      <c r="B181" s="46">
        <f t="shared" si="19"/>
      </c>
      <c r="C181" s="46">
        <f t="shared" si="20"/>
      </c>
      <c r="D181" s="40">
        <f t="shared" si="21"/>
      </c>
      <c r="E181" s="47">
        <f t="shared" si="22"/>
      </c>
      <c r="F181" s="128">
        <f t="shared" si="23"/>
      </c>
      <c r="G181" s="48"/>
      <c r="H181" s="49"/>
      <c r="I181" s="131">
        <f t="shared" si="24"/>
      </c>
      <c r="J181" s="51"/>
      <c r="K181" s="131">
        <f t="shared" si="18"/>
      </c>
      <c r="L181" s="52"/>
    </row>
    <row r="182" spans="1:12" ht="13.5" customHeight="1">
      <c r="A182" s="125" t="str">
        <f t="shared" si="25"/>
        <v>20170</v>
      </c>
      <c r="B182" s="46">
        <f t="shared" si="19"/>
      </c>
      <c r="C182" s="46">
        <f t="shared" si="20"/>
      </c>
      <c r="D182" s="40">
        <f t="shared" si="21"/>
      </c>
      <c r="E182" s="47">
        <f t="shared" si="22"/>
      </c>
      <c r="F182" s="128">
        <f t="shared" si="23"/>
      </c>
      <c r="G182" s="48"/>
      <c r="H182" s="49"/>
      <c r="I182" s="131">
        <f t="shared" si="24"/>
      </c>
      <c r="J182" s="51"/>
      <c r="K182" s="131">
        <f t="shared" si="18"/>
      </c>
      <c r="L182" s="52"/>
    </row>
    <row r="183" spans="1:12" ht="13.5" customHeight="1">
      <c r="A183" s="125" t="str">
        <f t="shared" si="25"/>
        <v>20170</v>
      </c>
      <c r="B183" s="46">
        <f t="shared" si="19"/>
      </c>
      <c r="C183" s="46">
        <f t="shared" si="20"/>
      </c>
      <c r="D183" s="40">
        <f t="shared" si="21"/>
      </c>
      <c r="E183" s="47">
        <f t="shared" si="22"/>
      </c>
      <c r="F183" s="128">
        <f t="shared" si="23"/>
      </c>
      <c r="G183" s="48"/>
      <c r="H183" s="49"/>
      <c r="I183" s="131">
        <f t="shared" si="24"/>
      </c>
      <c r="J183" s="51"/>
      <c r="K183" s="131">
        <f t="shared" si="18"/>
      </c>
      <c r="L183" s="52"/>
    </row>
    <row r="184" spans="1:12" ht="13.5" customHeight="1">
      <c r="A184" s="125" t="str">
        <f t="shared" si="25"/>
        <v>20170</v>
      </c>
      <c r="B184" s="46">
        <f t="shared" si="19"/>
      </c>
      <c r="C184" s="46">
        <f t="shared" si="20"/>
      </c>
      <c r="D184" s="40">
        <f t="shared" si="21"/>
      </c>
      <c r="E184" s="47">
        <f t="shared" si="22"/>
      </c>
      <c r="F184" s="128">
        <f t="shared" si="23"/>
      </c>
      <c r="G184" s="48"/>
      <c r="H184" s="49"/>
      <c r="I184" s="131">
        <f t="shared" si="24"/>
      </c>
      <c r="J184" s="51"/>
      <c r="K184" s="131">
        <f t="shared" si="18"/>
      </c>
      <c r="L184" s="52"/>
    </row>
    <row r="185" spans="1:12" ht="13.5" customHeight="1">
      <c r="A185" s="125" t="str">
        <f t="shared" si="25"/>
        <v>20170</v>
      </c>
      <c r="B185" s="46">
        <f t="shared" si="19"/>
      </c>
      <c r="C185" s="46">
        <f t="shared" si="20"/>
      </c>
      <c r="D185" s="40">
        <f t="shared" si="21"/>
      </c>
      <c r="E185" s="47">
        <f t="shared" si="22"/>
      </c>
      <c r="F185" s="128">
        <f t="shared" si="23"/>
      </c>
      <c r="G185" s="48"/>
      <c r="H185" s="49"/>
      <c r="I185" s="131">
        <f t="shared" si="24"/>
      </c>
      <c r="J185" s="51"/>
      <c r="K185" s="131">
        <f t="shared" si="18"/>
      </c>
      <c r="L185" s="52"/>
    </row>
    <row r="186" spans="1:12" ht="13.5" customHeight="1">
      <c r="A186" s="125" t="str">
        <f t="shared" si="25"/>
        <v>20170</v>
      </c>
      <c r="B186" s="46">
        <f t="shared" si="19"/>
      </c>
      <c r="C186" s="46">
        <f t="shared" si="20"/>
      </c>
      <c r="D186" s="40">
        <f t="shared" si="21"/>
      </c>
      <c r="E186" s="47">
        <f t="shared" si="22"/>
      </c>
      <c r="F186" s="128">
        <f t="shared" si="23"/>
      </c>
      <c r="G186" s="48"/>
      <c r="H186" s="49"/>
      <c r="I186" s="131">
        <f t="shared" si="24"/>
      </c>
      <c r="J186" s="51"/>
      <c r="K186" s="131">
        <f t="shared" si="18"/>
      </c>
      <c r="L186" s="52"/>
    </row>
    <row r="187" spans="1:12" ht="13.5" customHeight="1">
      <c r="A187" s="125" t="str">
        <f t="shared" si="25"/>
        <v>20170</v>
      </c>
      <c r="B187" s="46">
        <f t="shared" si="19"/>
      </c>
      <c r="C187" s="46">
        <f t="shared" si="20"/>
      </c>
      <c r="D187" s="40">
        <f t="shared" si="21"/>
      </c>
      <c r="E187" s="47">
        <f t="shared" si="22"/>
      </c>
      <c r="F187" s="128">
        <f t="shared" si="23"/>
      </c>
      <c r="G187" s="48"/>
      <c r="H187" s="49"/>
      <c r="I187" s="131">
        <f t="shared" si="24"/>
      </c>
      <c r="J187" s="51"/>
      <c r="K187" s="131">
        <f t="shared" si="18"/>
      </c>
      <c r="L187" s="52"/>
    </row>
    <row r="188" spans="1:12" ht="13.5" customHeight="1">
      <c r="A188" s="125" t="str">
        <f t="shared" si="25"/>
        <v>20170</v>
      </c>
      <c r="B188" s="46">
        <f t="shared" si="19"/>
      </c>
      <c r="C188" s="46">
        <f t="shared" si="20"/>
      </c>
      <c r="D188" s="40">
        <f t="shared" si="21"/>
      </c>
      <c r="E188" s="47">
        <f t="shared" si="22"/>
      </c>
      <c r="F188" s="128">
        <f t="shared" si="23"/>
      </c>
      <c r="G188" s="48"/>
      <c r="H188" s="49"/>
      <c r="I188" s="131">
        <f t="shared" si="24"/>
      </c>
      <c r="J188" s="51"/>
      <c r="K188" s="131">
        <f t="shared" si="18"/>
      </c>
      <c r="L188" s="52"/>
    </row>
    <row r="189" spans="1:12" ht="13.5" customHeight="1">
      <c r="A189" s="125" t="str">
        <f t="shared" si="25"/>
        <v>20170</v>
      </c>
      <c r="B189" s="46">
        <f t="shared" si="19"/>
      </c>
      <c r="C189" s="46">
        <f t="shared" si="20"/>
      </c>
      <c r="D189" s="40">
        <f t="shared" si="21"/>
      </c>
      <c r="E189" s="47">
        <f t="shared" si="22"/>
      </c>
      <c r="F189" s="128">
        <f t="shared" si="23"/>
      </c>
      <c r="G189" s="48"/>
      <c r="H189" s="49"/>
      <c r="I189" s="131">
        <f t="shared" si="24"/>
      </c>
      <c r="J189" s="51"/>
      <c r="K189" s="131">
        <f t="shared" si="18"/>
      </c>
      <c r="L189" s="52"/>
    </row>
    <row r="190" spans="1:12" ht="13.5" customHeight="1">
      <c r="A190" s="125" t="str">
        <f t="shared" si="25"/>
        <v>20170</v>
      </c>
      <c r="B190" s="46">
        <f t="shared" si="19"/>
      </c>
      <c r="C190" s="46">
        <f t="shared" si="20"/>
      </c>
      <c r="D190" s="40">
        <f t="shared" si="21"/>
      </c>
      <c r="E190" s="47">
        <f t="shared" si="22"/>
      </c>
      <c r="F190" s="128">
        <f t="shared" si="23"/>
      </c>
      <c r="G190" s="48"/>
      <c r="H190" s="49"/>
      <c r="I190" s="131">
        <f t="shared" si="24"/>
      </c>
      <c r="J190" s="51"/>
      <c r="K190" s="131">
        <f t="shared" si="18"/>
      </c>
      <c r="L190" s="52"/>
    </row>
    <row r="191" spans="1:12" ht="13.5" customHeight="1">
      <c r="A191" s="125" t="str">
        <f t="shared" si="25"/>
        <v>20170</v>
      </c>
      <c r="B191" s="46">
        <f t="shared" si="19"/>
      </c>
      <c r="C191" s="46">
        <f t="shared" si="20"/>
      </c>
      <c r="D191" s="40">
        <f t="shared" si="21"/>
      </c>
      <c r="E191" s="47">
        <f t="shared" si="22"/>
      </c>
      <c r="F191" s="128">
        <f t="shared" si="23"/>
      </c>
      <c r="G191" s="48"/>
      <c r="H191" s="49"/>
      <c r="I191" s="131">
        <f t="shared" si="24"/>
      </c>
      <c r="J191" s="51"/>
      <c r="K191" s="131">
        <f t="shared" si="18"/>
      </c>
      <c r="L191" s="52"/>
    </row>
    <row r="192" spans="1:12" ht="13.5" customHeight="1">
      <c r="A192" s="125" t="str">
        <f t="shared" si="25"/>
        <v>20170</v>
      </c>
      <c r="B192" s="46">
        <f t="shared" si="19"/>
      </c>
      <c r="C192" s="46">
        <f t="shared" si="20"/>
      </c>
      <c r="D192" s="40">
        <f t="shared" si="21"/>
      </c>
      <c r="E192" s="47">
        <f t="shared" si="22"/>
      </c>
      <c r="F192" s="128">
        <f t="shared" si="23"/>
      </c>
      <c r="G192" s="48"/>
      <c r="H192" s="49"/>
      <c r="I192" s="131">
        <f t="shared" si="24"/>
      </c>
      <c r="J192" s="51"/>
      <c r="K192" s="131">
        <f t="shared" si="18"/>
      </c>
      <c r="L192" s="52"/>
    </row>
    <row r="193" spans="1:12" ht="13.5" customHeight="1">
      <c r="A193" s="125" t="str">
        <f t="shared" si="25"/>
        <v>20170</v>
      </c>
      <c r="B193" s="46">
        <f t="shared" si="19"/>
      </c>
      <c r="C193" s="46">
        <f t="shared" si="20"/>
      </c>
      <c r="D193" s="40">
        <f t="shared" si="21"/>
      </c>
      <c r="E193" s="47">
        <f t="shared" si="22"/>
      </c>
      <c r="F193" s="128">
        <f t="shared" si="23"/>
      </c>
      <c r="G193" s="48"/>
      <c r="H193" s="49"/>
      <c r="I193" s="131">
        <f t="shared" si="24"/>
      </c>
      <c r="J193" s="51"/>
      <c r="K193" s="131">
        <f t="shared" si="18"/>
      </c>
      <c r="L193" s="52"/>
    </row>
    <row r="194" spans="1:12" ht="13.5" customHeight="1">
      <c r="A194" s="125" t="str">
        <f t="shared" si="25"/>
        <v>20170</v>
      </c>
      <c r="B194" s="46">
        <f t="shared" si="19"/>
      </c>
      <c r="C194" s="46">
        <f t="shared" si="20"/>
      </c>
      <c r="D194" s="40">
        <f t="shared" si="21"/>
      </c>
      <c r="E194" s="47">
        <f t="shared" si="22"/>
      </c>
      <c r="F194" s="128">
        <f t="shared" si="23"/>
      </c>
      <c r="G194" s="48"/>
      <c r="H194" s="49"/>
      <c r="I194" s="131">
        <f t="shared" si="24"/>
      </c>
      <c r="J194" s="51"/>
      <c r="K194" s="131">
        <f aca="true" t="shared" si="26" ref="K194:K257">IF(J194="","",VLOOKUP(J194,種目コード,2,FALSE))</f>
      </c>
      <c r="L194" s="52"/>
    </row>
    <row r="195" spans="1:12" ht="13.5" customHeight="1">
      <c r="A195" s="125" t="str">
        <f t="shared" si="25"/>
        <v>20170</v>
      </c>
      <c r="B195" s="46">
        <f aca="true" t="shared" si="27" ref="B195:B258">IF(G195="","",VLOOKUP(G195,選手,2,FALSE))</f>
      </c>
      <c r="C195" s="46">
        <f aca="true" t="shared" si="28" ref="C195:C258">IF(G195="","",ASC(VLOOKUP(G195,選手,3,FALSE)))</f>
      </c>
      <c r="D195" s="40">
        <f aca="true" t="shared" si="29" ref="D195:D258">IF(G195="","",VLOOKUP(G195,選手,5,FALSE))</f>
      </c>
      <c r="E195" s="47">
        <f aca="true" t="shared" si="30" ref="E195:E258">IF(G195="","",VLOOKUP(G195,選手,6,FALSE))</f>
      </c>
      <c r="F195" s="128">
        <f aca="true" t="shared" si="31" ref="F195:F258">IF(E195="","",VLOOKUP(E195,学校番号,2,FALSE))</f>
      </c>
      <c r="G195" s="48"/>
      <c r="H195" s="49"/>
      <c r="I195" s="131">
        <f aca="true" t="shared" si="32" ref="I195:I258">IF(H195="","",VLOOKUP(H195,大会コード,2,FALSE))</f>
      </c>
      <c r="J195" s="51"/>
      <c r="K195" s="131">
        <f t="shared" si="26"/>
      </c>
      <c r="L195" s="52"/>
    </row>
    <row r="196" spans="1:12" ht="13.5" customHeight="1">
      <c r="A196" s="125" t="str">
        <f aca="true" t="shared" si="33" ref="A196:A259">"20170"&amp;G196</f>
        <v>20170</v>
      </c>
      <c r="B196" s="46">
        <f t="shared" si="27"/>
      </c>
      <c r="C196" s="46">
        <f t="shared" si="28"/>
      </c>
      <c r="D196" s="40">
        <f t="shared" si="29"/>
      </c>
      <c r="E196" s="47">
        <f t="shared" si="30"/>
      </c>
      <c r="F196" s="128">
        <f t="shared" si="31"/>
      </c>
      <c r="G196" s="48"/>
      <c r="H196" s="49"/>
      <c r="I196" s="131">
        <f t="shared" si="32"/>
      </c>
      <c r="J196" s="51"/>
      <c r="K196" s="131">
        <f t="shared" si="26"/>
      </c>
      <c r="L196" s="52"/>
    </row>
    <row r="197" spans="1:12" ht="13.5" customHeight="1">
      <c r="A197" s="125" t="str">
        <f t="shared" si="33"/>
        <v>20170</v>
      </c>
      <c r="B197" s="46">
        <f t="shared" si="27"/>
      </c>
      <c r="C197" s="46">
        <f t="shared" si="28"/>
      </c>
      <c r="D197" s="40">
        <f t="shared" si="29"/>
      </c>
      <c r="E197" s="47">
        <f t="shared" si="30"/>
      </c>
      <c r="F197" s="128">
        <f t="shared" si="31"/>
      </c>
      <c r="G197" s="48"/>
      <c r="H197" s="49"/>
      <c r="I197" s="131">
        <f t="shared" si="32"/>
      </c>
      <c r="J197" s="51"/>
      <c r="K197" s="131">
        <f t="shared" si="26"/>
      </c>
      <c r="L197" s="52"/>
    </row>
    <row r="198" spans="1:12" ht="13.5" customHeight="1">
      <c r="A198" s="125" t="str">
        <f t="shared" si="33"/>
        <v>20170</v>
      </c>
      <c r="B198" s="46">
        <f t="shared" si="27"/>
      </c>
      <c r="C198" s="46">
        <f t="shared" si="28"/>
      </c>
      <c r="D198" s="40">
        <f t="shared" si="29"/>
      </c>
      <c r="E198" s="47">
        <f t="shared" si="30"/>
      </c>
      <c r="F198" s="128">
        <f t="shared" si="31"/>
      </c>
      <c r="G198" s="48"/>
      <c r="H198" s="49"/>
      <c r="I198" s="131">
        <f t="shared" si="32"/>
      </c>
      <c r="J198" s="51"/>
      <c r="K198" s="131">
        <f t="shared" si="26"/>
      </c>
      <c r="L198" s="52"/>
    </row>
    <row r="199" spans="1:12" ht="13.5" customHeight="1">
      <c r="A199" s="125" t="str">
        <f t="shared" si="33"/>
        <v>20170</v>
      </c>
      <c r="B199" s="46">
        <f t="shared" si="27"/>
      </c>
      <c r="C199" s="46">
        <f t="shared" si="28"/>
      </c>
      <c r="D199" s="40">
        <f t="shared" si="29"/>
      </c>
      <c r="E199" s="47">
        <f t="shared" si="30"/>
      </c>
      <c r="F199" s="128">
        <f t="shared" si="31"/>
      </c>
      <c r="G199" s="48"/>
      <c r="H199" s="49"/>
      <c r="I199" s="131">
        <f t="shared" si="32"/>
      </c>
      <c r="J199" s="51"/>
      <c r="K199" s="131">
        <f t="shared" si="26"/>
      </c>
      <c r="L199" s="52"/>
    </row>
    <row r="200" spans="1:12" ht="13.5" customHeight="1">
      <c r="A200" s="125" t="str">
        <f t="shared" si="33"/>
        <v>20170</v>
      </c>
      <c r="B200" s="46">
        <f t="shared" si="27"/>
      </c>
      <c r="C200" s="46">
        <f t="shared" si="28"/>
      </c>
      <c r="D200" s="40">
        <f t="shared" si="29"/>
      </c>
      <c r="E200" s="47">
        <f t="shared" si="30"/>
      </c>
      <c r="F200" s="128">
        <f t="shared" si="31"/>
      </c>
      <c r="G200" s="48"/>
      <c r="H200" s="49"/>
      <c r="I200" s="131">
        <f t="shared" si="32"/>
      </c>
      <c r="J200" s="51"/>
      <c r="K200" s="131">
        <f t="shared" si="26"/>
      </c>
      <c r="L200" s="52"/>
    </row>
    <row r="201" spans="1:12" ht="13.5" customHeight="1">
      <c r="A201" s="125" t="str">
        <f t="shared" si="33"/>
        <v>20170</v>
      </c>
      <c r="B201" s="46">
        <f t="shared" si="27"/>
      </c>
      <c r="C201" s="46">
        <f t="shared" si="28"/>
      </c>
      <c r="D201" s="40">
        <f t="shared" si="29"/>
      </c>
      <c r="E201" s="47">
        <f t="shared" si="30"/>
      </c>
      <c r="F201" s="128">
        <f t="shared" si="31"/>
      </c>
      <c r="G201" s="48"/>
      <c r="H201" s="49"/>
      <c r="I201" s="131">
        <f t="shared" si="32"/>
      </c>
      <c r="J201" s="51"/>
      <c r="K201" s="131">
        <f t="shared" si="26"/>
      </c>
      <c r="L201" s="52"/>
    </row>
    <row r="202" spans="1:12" ht="13.5" customHeight="1">
      <c r="A202" s="125" t="str">
        <f t="shared" si="33"/>
        <v>20170</v>
      </c>
      <c r="B202" s="46">
        <f t="shared" si="27"/>
      </c>
      <c r="C202" s="46">
        <f t="shared" si="28"/>
      </c>
      <c r="D202" s="40">
        <f t="shared" si="29"/>
      </c>
      <c r="E202" s="47">
        <f t="shared" si="30"/>
      </c>
      <c r="F202" s="128">
        <f t="shared" si="31"/>
      </c>
      <c r="G202" s="48"/>
      <c r="H202" s="49"/>
      <c r="I202" s="131">
        <f t="shared" si="32"/>
      </c>
      <c r="J202" s="51"/>
      <c r="K202" s="131">
        <f t="shared" si="26"/>
      </c>
      <c r="L202" s="52"/>
    </row>
    <row r="203" spans="1:12" ht="13.5" customHeight="1">
      <c r="A203" s="125" t="str">
        <f t="shared" si="33"/>
        <v>20170</v>
      </c>
      <c r="B203" s="46">
        <f t="shared" si="27"/>
      </c>
      <c r="C203" s="46">
        <f t="shared" si="28"/>
      </c>
      <c r="D203" s="40">
        <f t="shared" si="29"/>
      </c>
      <c r="E203" s="47">
        <f t="shared" si="30"/>
      </c>
      <c r="F203" s="128">
        <f t="shared" si="31"/>
      </c>
      <c r="G203" s="48"/>
      <c r="H203" s="49"/>
      <c r="I203" s="131">
        <f t="shared" si="32"/>
      </c>
      <c r="J203" s="51"/>
      <c r="K203" s="131">
        <f t="shared" si="26"/>
      </c>
      <c r="L203" s="52"/>
    </row>
    <row r="204" spans="1:12" ht="13.5" customHeight="1">
      <c r="A204" s="125" t="str">
        <f t="shared" si="33"/>
        <v>20170</v>
      </c>
      <c r="B204" s="46">
        <f t="shared" si="27"/>
      </c>
      <c r="C204" s="46">
        <f t="shared" si="28"/>
      </c>
      <c r="D204" s="40">
        <f t="shared" si="29"/>
      </c>
      <c r="E204" s="47">
        <f t="shared" si="30"/>
      </c>
      <c r="F204" s="128">
        <f t="shared" si="31"/>
      </c>
      <c r="G204" s="48"/>
      <c r="H204" s="49"/>
      <c r="I204" s="131">
        <f t="shared" si="32"/>
      </c>
      <c r="J204" s="51"/>
      <c r="K204" s="131">
        <f t="shared" si="26"/>
      </c>
      <c r="L204" s="52"/>
    </row>
    <row r="205" spans="1:12" ht="13.5" customHeight="1">
      <c r="A205" s="125" t="str">
        <f t="shared" si="33"/>
        <v>20170</v>
      </c>
      <c r="B205" s="46">
        <f t="shared" si="27"/>
      </c>
      <c r="C205" s="46">
        <f t="shared" si="28"/>
      </c>
      <c r="D205" s="40">
        <f t="shared" si="29"/>
      </c>
      <c r="E205" s="47">
        <f t="shared" si="30"/>
      </c>
      <c r="F205" s="128">
        <f t="shared" si="31"/>
      </c>
      <c r="G205" s="48"/>
      <c r="H205" s="49"/>
      <c r="I205" s="131">
        <f t="shared" si="32"/>
      </c>
      <c r="J205" s="51"/>
      <c r="K205" s="131">
        <f t="shared" si="26"/>
      </c>
      <c r="L205" s="52"/>
    </row>
    <row r="206" spans="1:12" ht="13.5" customHeight="1">
      <c r="A206" s="125" t="str">
        <f t="shared" si="33"/>
        <v>20170</v>
      </c>
      <c r="B206" s="46">
        <f t="shared" si="27"/>
      </c>
      <c r="C206" s="46">
        <f t="shared" si="28"/>
      </c>
      <c r="D206" s="40">
        <f t="shared" si="29"/>
      </c>
      <c r="E206" s="47">
        <f t="shared" si="30"/>
      </c>
      <c r="F206" s="128">
        <f t="shared" si="31"/>
      </c>
      <c r="G206" s="48"/>
      <c r="H206" s="49"/>
      <c r="I206" s="131">
        <f t="shared" si="32"/>
      </c>
      <c r="J206" s="51"/>
      <c r="K206" s="131">
        <f t="shared" si="26"/>
      </c>
      <c r="L206" s="52"/>
    </row>
    <row r="207" spans="1:12" ht="13.5" customHeight="1">
      <c r="A207" s="125" t="str">
        <f t="shared" si="33"/>
        <v>20170</v>
      </c>
      <c r="B207" s="46">
        <f t="shared" si="27"/>
      </c>
      <c r="C207" s="46">
        <f t="shared" si="28"/>
      </c>
      <c r="D207" s="40">
        <f t="shared" si="29"/>
      </c>
      <c r="E207" s="47">
        <f t="shared" si="30"/>
      </c>
      <c r="F207" s="128">
        <f t="shared" si="31"/>
      </c>
      <c r="G207" s="48"/>
      <c r="H207" s="49"/>
      <c r="I207" s="131">
        <f t="shared" si="32"/>
      </c>
      <c r="J207" s="51"/>
      <c r="K207" s="131">
        <f t="shared" si="26"/>
      </c>
      <c r="L207" s="52"/>
    </row>
    <row r="208" spans="1:12" ht="13.5" customHeight="1">
      <c r="A208" s="125" t="str">
        <f t="shared" si="33"/>
        <v>20170</v>
      </c>
      <c r="B208" s="46">
        <f t="shared" si="27"/>
      </c>
      <c r="C208" s="46">
        <f t="shared" si="28"/>
      </c>
      <c r="D208" s="40">
        <f t="shared" si="29"/>
      </c>
      <c r="E208" s="47">
        <f t="shared" si="30"/>
      </c>
      <c r="F208" s="128">
        <f t="shared" si="31"/>
      </c>
      <c r="G208" s="48"/>
      <c r="H208" s="49"/>
      <c r="I208" s="131">
        <f t="shared" si="32"/>
      </c>
      <c r="J208" s="51"/>
      <c r="K208" s="131">
        <f t="shared" si="26"/>
      </c>
      <c r="L208" s="52"/>
    </row>
    <row r="209" spans="1:12" ht="13.5" customHeight="1">
      <c r="A209" s="125" t="str">
        <f t="shared" si="33"/>
        <v>20170</v>
      </c>
      <c r="B209" s="46">
        <f t="shared" si="27"/>
      </c>
      <c r="C209" s="46">
        <f t="shared" si="28"/>
      </c>
      <c r="D209" s="40">
        <f t="shared" si="29"/>
      </c>
      <c r="E209" s="47">
        <f t="shared" si="30"/>
      </c>
      <c r="F209" s="128">
        <f t="shared" si="31"/>
      </c>
      <c r="G209" s="48"/>
      <c r="H209" s="49"/>
      <c r="I209" s="131">
        <f t="shared" si="32"/>
      </c>
      <c r="J209" s="51"/>
      <c r="K209" s="131">
        <f t="shared" si="26"/>
      </c>
      <c r="L209" s="52"/>
    </row>
    <row r="210" spans="1:12" ht="13.5" customHeight="1">
      <c r="A210" s="125" t="str">
        <f t="shared" si="33"/>
        <v>20170</v>
      </c>
      <c r="B210" s="46">
        <f t="shared" si="27"/>
      </c>
      <c r="C210" s="46">
        <f t="shared" si="28"/>
      </c>
      <c r="D210" s="40">
        <f t="shared" si="29"/>
      </c>
      <c r="E210" s="47">
        <f t="shared" si="30"/>
      </c>
      <c r="F210" s="128">
        <f t="shared" si="31"/>
      </c>
      <c r="G210" s="48"/>
      <c r="H210" s="49"/>
      <c r="I210" s="131">
        <f t="shared" si="32"/>
      </c>
      <c r="J210" s="51"/>
      <c r="K210" s="131">
        <f t="shared" si="26"/>
      </c>
      <c r="L210" s="52"/>
    </row>
    <row r="211" spans="1:12" ht="13.5" customHeight="1">
      <c r="A211" s="125" t="str">
        <f t="shared" si="33"/>
        <v>20170</v>
      </c>
      <c r="B211" s="46">
        <f t="shared" si="27"/>
      </c>
      <c r="C211" s="46">
        <f t="shared" si="28"/>
      </c>
      <c r="D211" s="40">
        <f t="shared" si="29"/>
      </c>
      <c r="E211" s="47">
        <f t="shared" si="30"/>
      </c>
      <c r="F211" s="128">
        <f t="shared" si="31"/>
      </c>
      <c r="G211" s="48"/>
      <c r="H211" s="49"/>
      <c r="I211" s="131">
        <f t="shared" si="32"/>
      </c>
      <c r="J211" s="51"/>
      <c r="K211" s="131">
        <f t="shared" si="26"/>
      </c>
      <c r="L211" s="52"/>
    </row>
    <row r="212" spans="1:12" ht="13.5" customHeight="1">
      <c r="A212" s="125" t="str">
        <f t="shared" si="33"/>
        <v>20170</v>
      </c>
      <c r="B212" s="46">
        <f t="shared" si="27"/>
      </c>
      <c r="C212" s="46">
        <f t="shared" si="28"/>
      </c>
      <c r="D212" s="40">
        <f t="shared" si="29"/>
      </c>
      <c r="E212" s="47">
        <f t="shared" si="30"/>
      </c>
      <c r="F212" s="128">
        <f t="shared" si="31"/>
      </c>
      <c r="G212" s="48"/>
      <c r="H212" s="49"/>
      <c r="I212" s="131">
        <f t="shared" si="32"/>
      </c>
      <c r="J212" s="51"/>
      <c r="K212" s="131">
        <f t="shared" si="26"/>
      </c>
      <c r="L212" s="52"/>
    </row>
    <row r="213" spans="1:12" ht="13.5" customHeight="1">
      <c r="A213" s="125" t="str">
        <f t="shared" si="33"/>
        <v>20170</v>
      </c>
      <c r="B213" s="46">
        <f t="shared" si="27"/>
      </c>
      <c r="C213" s="46">
        <f t="shared" si="28"/>
      </c>
      <c r="D213" s="40">
        <f t="shared" si="29"/>
      </c>
      <c r="E213" s="47">
        <f t="shared" si="30"/>
      </c>
      <c r="F213" s="128">
        <f t="shared" si="31"/>
      </c>
      <c r="G213" s="48"/>
      <c r="H213" s="49"/>
      <c r="I213" s="131">
        <f t="shared" si="32"/>
      </c>
      <c r="J213" s="51"/>
      <c r="K213" s="131">
        <f t="shared" si="26"/>
      </c>
      <c r="L213" s="52"/>
    </row>
    <row r="214" spans="1:12" ht="13.5" customHeight="1">
      <c r="A214" s="125" t="str">
        <f t="shared" si="33"/>
        <v>20170</v>
      </c>
      <c r="B214" s="46">
        <f t="shared" si="27"/>
      </c>
      <c r="C214" s="46">
        <f t="shared" si="28"/>
      </c>
      <c r="D214" s="40">
        <f t="shared" si="29"/>
      </c>
      <c r="E214" s="47">
        <f t="shared" si="30"/>
      </c>
      <c r="F214" s="128">
        <f t="shared" si="31"/>
      </c>
      <c r="G214" s="48"/>
      <c r="H214" s="49"/>
      <c r="I214" s="131">
        <f t="shared" si="32"/>
      </c>
      <c r="J214" s="51"/>
      <c r="K214" s="131">
        <f t="shared" si="26"/>
      </c>
      <c r="L214" s="52"/>
    </row>
    <row r="215" spans="1:12" ht="13.5" customHeight="1">
      <c r="A215" s="125" t="str">
        <f t="shared" si="33"/>
        <v>20170</v>
      </c>
      <c r="B215" s="46">
        <f t="shared" si="27"/>
      </c>
      <c r="C215" s="46">
        <f t="shared" si="28"/>
      </c>
      <c r="D215" s="40">
        <f t="shared" si="29"/>
      </c>
      <c r="E215" s="47">
        <f t="shared" si="30"/>
      </c>
      <c r="F215" s="128">
        <f t="shared" si="31"/>
      </c>
      <c r="G215" s="48"/>
      <c r="H215" s="49"/>
      <c r="I215" s="131">
        <f t="shared" si="32"/>
      </c>
      <c r="J215" s="51"/>
      <c r="K215" s="131">
        <f t="shared" si="26"/>
      </c>
      <c r="L215" s="52"/>
    </row>
    <row r="216" spans="1:12" ht="13.5" customHeight="1">
      <c r="A216" s="125" t="str">
        <f t="shared" si="33"/>
        <v>20170</v>
      </c>
      <c r="B216" s="46">
        <f t="shared" si="27"/>
      </c>
      <c r="C216" s="46">
        <f t="shared" si="28"/>
      </c>
      <c r="D216" s="40">
        <f t="shared" si="29"/>
      </c>
      <c r="E216" s="47">
        <f t="shared" si="30"/>
      </c>
      <c r="F216" s="128">
        <f t="shared" si="31"/>
      </c>
      <c r="G216" s="48"/>
      <c r="H216" s="49"/>
      <c r="I216" s="131">
        <f t="shared" si="32"/>
      </c>
      <c r="J216" s="51"/>
      <c r="K216" s="131">
        <f t="shared" si="26"/>
      </c>
      <c r="L216" s="52"/>
    </row>
    <row r="217" spans="1:12" ht="13.5" customHeight="1">
      <c r="A217" s="125" t="str">
        <f t="shared" si="33"/>
        <v>20170</v>
      </c>
      <c r="B217" s="46">
        <f t="shared" si="27"/>
      </c>
      <c r="C217" s="46">
        <f t="shared" si="28"/>
      </c>
      <c r="D217" s="40">
        <f t="shared" si="29"/>
      </c>
      <c r="E217" s="47">
        <f t="shared" si="30"/>
      </c>
      <c r="F217" s="128">
        <f t="shared" si="31"/>
      </c>
      <c r="G217" s="48"/>
      <c r="H217" s="49"/>
      <c r="I217" s="131">
        <f t="shared" si="32"/>
      </c>
      <c r="J217" s="51"/>
      <c r="K217" s="131">
        <f t="shared" si="26"/>
      </c>
      <c r="L217" s="52"/>
    </row>
    <row r="218" spans="1:12" ht="13.5" customHeight="1">
      <c r="A218" s="125" t="str">
        <f t="shared" si="33"/>
        <v>20170</v>
      </c>
      <c r="B218" s="46">
        <f t="shared" si="27"/>
      </c>
      <c r="C218" s="46">
        <f t="shared" si="28"/>
      </c>
      <c r="D218" s="40">
        <f t="shared" si="29"/>
      </c>
      <c r="E218" s="47">
        <f t="shared" si="30"/>
      </c>
      <c r="F218" s="128">
        <f t="shared" si="31"/>
      </c>
      <c r="G218" s="48"/>
      <c r="H218" s="49"/>
      <c r="I218" s="131">
        <f t="shared" si="32"/>
      </c>
      <c r="J218" s="51"/>
      <c r="K218" s="131">
        <f t="shared" si="26"/>
      </c>
      <c r="L218" s="52"/>
    </row>
    <row r="219" spans="1:12" ht="13.5" customHeight="1">
      <c r="A219" s="125" t="str">
        <f t="shared" si="33"/>
        <v>20170</v>
      </c>
      <c r="B219" s="46">
        <f t="shared" si="27"/>
      </c>
      <c r="C219" s="46">
        <f t="shared" si="28"/>
      </c>
      <c r="D219" s="40">
        <f t="shared" si="29"/>
      </c>
      <c r="E219" s="47">
        <f t="shared" si="30"/>
      </c>
      <c r="F219" s="128">
        <f t="shared" si="31"/>
      </c>
      <c r="G219" s="48"/>
      <c r="H219" s="49"/>
      <c r="I219" s="131">
        <f t="shared" si="32"/>
      </c>
      <c r="J219" s="51"/>
      <c r="K219" s="131">
        <f t="shared" si="26"/>
      </c>
      <c r="L219" s="52"/>
    </row>
    <row r="220" spans="1:12" ht="13.5" customHeight="1">
      <c r="A220" s="125" t="str">
        <f t="shared" si="33"/>
        <v>20170</v>
      </c>
      <c r="B220" s="46">
        <f t="shared" si="27"/>
      </c>
      <c r="C220" s="46">
        <f t="shared" si="28"/>
      </c>
      <c r="D220" s="40">
        <f t="shared" si="29"/>
      </c>
      <c r="E220" s="47">
        <f t="shared" si="30"/>
      </c>
      <c r="F220" s="128">
        <f t="shared" si="31"/>
      </c>
      <c r="G220" s="48"/>
      <c r="H220" s="49"/>
      <c r="I220" s="131">
        <f t="shared" si="32"/>
      </c>
      <c r="J220" s="51"/>
      <c r="K220" s="131">
        <f t="shared" si="26"/>
      </c>
      <c r="L220" s="52"/>
    </row>
    <row r="221" spans="1:12" ht="13.5" customHeight="1">
      <c r="A221" s="125" t="str">
        <f t="shared" si="33"/>
        <v>20170</v>
      </c>
      <c r="B221" s="46">
        <f t="shared" si="27"/>
      </c>
      <c r="C221" s="46">
        <f t="shared" si="28"/>
      </c>
      <c r="D221" s="40">
        <f t="shared" si="29"/>
      </c>
      <c r="E221" s="47">
        <f t="shared" si="30"/>
      </c>
      <c r="F221" s="128">
        <f t="shared" si="31"/>
      </c>
      <c r="G221" s="48"/>
      <c r="H221" s="49"/>
      <c r="I221" s="131">
        <f t="shared" si="32"/>
      </c>
      <c r="J221" s="51"/>
      <c r="K221" s="131">
        <f t="shared" si="26"/>
      </c>
      <c r="L221" s="52"/>
    </row>
    <row r="222" spans="1:12" ht="13.5" customHeight="1">
      <c r="A222" s="125" t="str">
        <f t="shared" si="33"/>
        <v>20170</v>
      </c>
      <c r="B222" s="46">
        <f t="shared" si="27"/>
      </c>
      <c r="C222" s="46">
        <f t="shared" si="28"/>
      </c>
      <c r="D222" s="40">
        <f t="shared" si="29"/>
      </c>
      <c r="E222" s="47">
        <f t="shared" si="30"/>
      </c>
      <c r="F222" s="128">
        <f t="shared" si="31"/>
      </c>
      <c r="G222" s="48"/>
      <c r="H222" s="49"/>
      <c r="I222" s="131">
        <f t="shared" si="32"/>
      </c>
      <c r="J222" s="51"/>
      <c r="K222" s="131">
        <f t="shared" si="26"/>
      </c>
      <c r="L222" s="52"/>
    </row>
    <row r="223" spans="1:12" ht="13.5" customHeight="1">
      <c r="A223" s="125" t="str">
        <f t="shared" si="33"/>
        <v>20170</v>
      </c>
      <c r="B223" s="46">
        <f t="shared" si="27"/>
      </c>
      <c r="C223" s="46">
        <f t="shared" si="28"/>
      </c>
      <c r="D223" s="40">
        <f t="shared" si="29"/>
      </c>
      <c r="E223" s="47">
        <f t="shared" si="30"/>
      </c>
      <c r="F223" s="128">
        <f t="shared" si="31"/>
      </c>
      <c r="G223" s="48"/>
      <c r="H223" s="49"/>
      <c r="I223" s="131">
        <f t="shared" si="32"/>
      </c>
      <c r="J223" s="51"/>
      <c r="K223" s="131">
        <f t="shared" si="26"/>
      </c>
      <c r="L223" s="52"/>
    </row>
    <row r="224" spans="1:12" ht="13.5" customHeight="1">
      <c r="A224" s="125" t="str">
        <f t="shared" si="33"/>
        <v>20170</v>
      </c>
      <c r="B224" s="46">
        <f t="shared" si="27"/>
      </c>
      <c r="C224" s="46">
        <f t="shared" si="28"/>
      </c>
      <c r="D224" s="40">
        <f t="shared" si="29"/>
      </c>
      <c r="E224" s="47">
        <f t="shared" si="30"/>
      </c>
      <c r="F224" s="128">
        <f t="shared" si="31"/>
      </c>
      <c r="G224" s="48"/>
      <c r="H224" s="49"/>
      <c r="I224" s="131">
        <f t="shared" si="32"/>
      </c>
      <c r="J224" s="51"/>
      <c r="K224" s="131">
        <f t="shared" si="26"/>
      </c>
      <c r="L224" s="52"/>
    </row>
    <row r="225" spans="1:12" ht="13.5" customHeight="1">
      <c r="A225" s="125" t="str">
        <f t="shared" si="33"/>
        <v>20170</v>
      </c>
      <c r="B225" s="46">
        <f t="shared" si="27"/>
      </c>
      <c r="C225" s="46">
        <f t="shared" si="28"/>
      </c>
      <c r="D225" s="40">
        <f t="shared" si="29"/>
      </c>
      <c r="E225" s="47">
        <f t="shared" si="30"/>
      </c>
      <c r="F225" s="128">
        <f t="shared" si="31"/>
      </c>
      <c r="G225" s="48"/>
      <c r="H225" s="49"/>
      <c r="I225" s="131">
        <f t="shared" si="32"/>
      </c>
      <c r="J225" s="51"/>
      <c r="K225" s="131">
        <f t="shared" si="26"/>
      </c>
      <c r="L225" s="52"/>
    </row>
    <row r="226" spans="1:12" ht="13.5" customHeight="1">
      <c r="A226" s="125" t="str">
        <f t="shared" si="33"/>
        <v>20170</v>
      </c>
      <c r="B226" s="46">
        <f t="shared" si="27"/>
      </c>
      <c r="C226" s="46">
        <f t="shared" si="28"/>
      </c>
      <c r="D226" s="40">
        <f t="shared" si="29"/>
      </c>
      <c r="E226" s="47">
        <f t="shared" si="30"/>
      </c>
      <c r="F226" s="128">
        <f t="shared" si="31"/>
      </c>
      <c r="G226" s="48"/>
      <c r="H226" s="49"/>
      <c r="I226" s="131">
        <f t="shared" si="32"/>
      </c>
      <c r="J226" s="51"/>
      <c r="K226" s="131">
        <f t="shared" si="26"/>
      </c>
      <c r="L226" s="52"/>
    </row>
    <row r="227" spans="1:12" ht="13.5" customHeight="1">
      <c r="A227" s="125" t="str">
        <f t="shared" si="33"/>
        <v>20170</v>
      </c>
      <c r="B227" s="46">
        <f t="shared" si="27"/>
      </c>
      <c r="C227" s="46">
        <f t="shared" si="28"/>
      </c>
      <c r="D227" s="40">
        <f t="shared" si="29"/>
      </c>
      <c r="E227" s="47">
        <f t="shared" si="30"/>
      </c>
      <c r="F227" s="128">
        <f t="shared" si="31"/>
      </c>
      <c r="G227" s="48"/>
      <c r="H227" s="49"/>
      <c r="I227" s="131">
        <f t="shared" si="32"/>
      </c>
      <c r="J227" s="51"/>
      <c r="K227" s="131">
        <f t="shared" si="26"/>
      </c>
      <c r="L227" s="52"/>
    </row>
    <row r="228" spans="1:12" ht="13.5" customHeight="1">
      <c r="A228" s="125" t="str">
        <f t="shared" si="33"/>
        <v>20170</v>
      </c>
      <c r="B228" s="46">
        <f t="shared" si="27"/>
      </c>
      <c r="C228" s="46">
        <f t="shared" si="28"/>
      </c>
      <c r="D228" s="40">
        <f t="shared" si="29"/>
      </c>
      <c r="E228" s="47">
        <f t="shared" si="30"/>
      </c>
      <c r="F228" s="128">
        <f t="shared" si="31"/>
      </c>
      <c r="G228" s="48"/>
      <c r="H228" s="49"/>
      <c r="I228" s="131">
        <f t="shared" si="32"/>
      </c>
      <c r="J228" s="51"/>
      <c r="K228" s="131">
        <f t="shared" si="26"/>
      </c>
      <c r="L228" s="52"/>
    </row>
    <row r="229" spans="1:12" ht="13.5" customHeight="1">
      <c r="A229" s="125" t="str">
        <f t="shared" si="33"/>
        <v>20170</v>
      </c>
      <c r="B229" s="46">
        <f t="shared" si="27"/>
      </c>
      <c r="C229" s="46">
        <f t="shared" si="28"/>
      </c>
      <c r="D229" s="40">
        <f t="shared" si="29"/>
      </c>
      <c r="E229" s="47">
        <f t="shared" si="30"/>
      </c>
      <c r="F229" s="128">
        <f t="shared" si="31"/>
      </c>
      <c r="G229" s="48"/>
      <c r="H229" s="49"/>
      <c r="I229" s="131">
        <f t="shared" si="32"/>
      </c>
      <c r="J229" s="51"/>
      <c r="K229" s="131">
        <f t="shared" si="26"/>
      </c>
      <c r="L229" s="52"/>
    </row>
    <row r="230" spans="1:12" ht="13.5" customHeight="1">
      <c r="A230" s="125" t="str">
        <f t="shared" si="33"/>
        <v>20170</v>
      </c>
      <c r="B230" s="46">
        <f t="shared" si="27"/>
      </c>
      <c r="C230" s="46">
        <f t="shared" si="28"/>
      </c>
      <c r="D230" s="40">
        <f t="shared" si="29"/>
      </c>
      <c r="E230" s="47">
        <f t="shared" si="30"/>
      </c>
      <c r="F230" s="128">
        <f t="shared" si="31"/>
      </c>
      <c r="G230" s="48"/>
      <c r="H230" s="49"/>
      <c r="I230" s="131">
        <f t="shared" si="32"/>
      </c>
      <c r="J230" s="51"/>
      <c r="K230" s="131">
        <f t="shared" si="26"/>
      </c>
      <c r="L230" s="52"/>
    </row>
    <row r="231" spans="1:12" ht="13.5" customHeight="1">
      <c r="A231" s="125" t="str">
        <f t="shared" si="33"/>
        <v>20170</v>
      </c>
      <c r="B231" s="46">
        <f t="shared" si="27"/>
      </c>
      <c r="C231" s="46">
        <f t="shared" si="28"/>
      </c>
      <c r="D231" s="40">
        <f t="shared" si="29"/>
      </c>
      <c r="E231" s="47">
        <f t="shared" si="30"/>
      </c>
      <c r="F231" s="128">
        <f t="shared" si="31"/>
      </c>
      <c r="G231" s="48"/>
      <c r="H231" s="49"/>
      <c r="I231" s="131">
        <f t="shared" si="32"/>
      </c>
      <c r="J231" s="51"/>
      <c r="K231" s="131">
        <f t="shared" si="26"/>
      </c>
      <c r="L231" s="52"/>
    </row>
    <row r="232" spans="1:12" ht="13.5" customHeight="1">
      <c r="A232" s="125" t="str">
        <f t="shared" si="33"/>
        <v>20170</v>
      </c>
      <c r="B232" s="46">
        <f t="shared" si="27"/>
      </c>
      <c r="C232" s="46">
        <f t="shared" si="28"/>
      </c>
      <c r="D232" s="40">
        <f t="shared" si="29"/>
      </c>
      <c r="E232" s="47">
        <f t="shared" si="30"/>
      </c>
      <c r="F232" s="128">
        <f t="shared" si="31"/>
      </c>
      <c r="G232" s="48"/>
      <c r="H232" s="49"/>
      <c r="I232" s="131">
        <f t="shared" si="32"/>
      </c>
      <c r="J232" s="51"/>
      <c r="K232" s="131">
        <f t="shared" si="26"/>
      </c>
      <c r="L232" s="52"/>
    </row>
    <row r="233" spans="1:12" ht="13.5" customHeight="1">
      <c r="A233" s="125" t="str">
        <f t="shared" si="33"/>
        <v>20170</v>
      </c>
      <c r="B233" s="46">
        <f t="shared" si="27"/>
      </c>
      <c r="C233" s="46">
        <f t="shared" si="28"/>
      </c>
      <c r="D233" s="40">
        <f t="shared" si="29"/>
      </c>
      <c r="E233" s="47">
        <f t="shared" si="30"/>
      </c>
      <c r="F233" s="128">
        <f t="shared" si="31"/>
      </c>
      <c r="G233" s="48"/>
      <c r="H233" s="49"/>
      <c r="I233" s="131">
        <f t="shared" si="32"/>
      </c>
      <c r="J233" s="51"/>
      <c r="K233" s="131">
        <f t="shared" si="26"/>
      </c>
      <c r="L233" s="52"/>
    </row>
    <row r="234" spans="1:12" ht="13.5" customHeight="1">
      <c r="A234" s="125" t="str">
        <f t="shared" si="33"/>
        <v>20170</v>
      </c>
      <c r="B234" s="46">
        <f t="shared" si="27"/>
      </c>
      <c r="C234" s="46">
        <f t="shared" si="28"/>
      </c>
      <c r="D234" s="40">
        <f t="shared" si="29"/>
      </c>
      <c r="E234" s="47">
        <f t="shared" si="30"/>
      </c>
      <c r="F234" s="128">
        <f t="shared" si="31"/>
      </c>
      <c r="G234" s="48"/>
      <c r="H234" s="49"/>
      <c r="I234" s="131">
        <f t="shared" si="32"/>
      </c>
      <c r="J234" s="51"/>
      <c r="K234" s="131">
        <f t="shared" si="26"/>
      </c>
      <c r="L234" s="52"/>
    </row>
    <row r="235" spans="1:12" ht="13.5" customHeight="1">
      <c r="A235" s="125" t="str">
        <f t="shared" si="33"/>
        <v>20170</v>
      </c>
      <c r="B235" s="46">
        <f t="shared" si="27"/>
      </c>
      <c r="C235" s="46">
        <f t="shared" si="28"/>
      </c>
      <c r="D235" s="40">
        <f t="shared" si="29"/>
      </c>
      <c r="E235" s="47">
        <f t="shared" si="30"/>
      </c>
      <c r="F235" s="128">
        <f t="shared" si="31"/>
      </c>
      <c r="G235" s="48"/>
      <c r="H235" s="49"/>
      <c r="I235" s="131">
        <f t="shared" si="32"/>
      </c>
      <c r="J235" s="51"/>
      <c r="K235" s="131">
        <f t="shared" si="26"/>
      </c>
      <c r="L235" s="52"/>
    </row>
    <row r="236" spans="1:12" ht="13.5" customHeight="1">
      <c r="A236" s="125" t="str">
        <f t="shared" si="33"/>
        <v>20170</v>
      </c>
      <c r="B236" s="46">
        <f t="shared" si="27"/>
      </c>
      <c r="C236" s="46">
        <f t="shared" si="28"/>
      </c>
      <c r="D236" s="40">
        <f t="shared" si="29"/>
      </c>
      <c r="E236" s="47">
        <f t="shared" si="30"/>
      </c>
      <c r="F236" s="128">
        <f t="shared" si="31"/>
      </c>
      <c r="G236" s="48"/>
      <c r="H236" s="49"/>
      <c r="I236" s="131">
        <f t="shared" si="32"/>
      </c>
      <c r="J236" s="51"/>
      <c r="K236" s="131">
        <f t="shared" si="26"/>
      </c>
      <c r="L236" s="52"/>
    </row>
    <row r="237" spans="1:12" ht="13.5" customHeight="1">
      <c r="A237" s="125" t="str">
        <f t="shared" si="33"/>
        <v>20170</v>
      </c>
      <c r="B237" s="46">
        <f t="shared" si="27"/>
      </c>
      <c r="C237" s="46">
        <f t="shared" si="28"/>
      </c>
      <c r="D237" s="40">
        <f t="shared" si="29"/>
      </c>
      <c r="E237" s="47">
        <f t="shared" si="30"/>
      </c>
      <c r="F237" s="128">
        <f t="shared" si="31"/>
      </c>
      <c r="G237" s="48"/>
      <c r="H237" s="49"/>
      <c r="I237" s="131">
        <f t="shared" si="32"/>
      </c>
      <c r="J237" s="51"/>
      <c r="K237" s="131">
        <f t="shared" si="26"/>
      </c>
      <c r="L237" s="52"/>
    </row>
    <row r="238" spans="1:12" ht="13.5" customHeight="1">
      <c r="A238" s="125" t="str">
        <f t="shared" si="33"/>
        <v>20170</v>
      </c>
      <c r="B238" s="46">
        <f t="shared" si="27"/>
      </c>
      <c r="C238" s="46">
        <f t="shared" si="28"/>
      </c>
      <c r="D238" s="40">
        <f t="shared" si="29"/>
      </c>
      <c r="E238" s="47">
        <f t="shared" si="30"/>
      </c>
      <c r="F238" s="128">
        <f t="shared" si="31"/>
      </c>
      <c r="G238" s="48"/>
      <c r="H238" s="49"/>
      <c r="I238" s="131">
        <f t="shared" si="32"/>
      </c>
      <c r="J238" s="51"/>
      <c r="K238" s="131">
        <f t="shared" si="26"/>
      </c>
      <c r="L238" s="52"/>
    </row>
    <row r="239" spans="1:12" ht="13.5" customHeight="1">
      <c r="A239" s="125" t="str">
        <f t="shared" si="33"/>
        <v>20170</v>
      </c>
      <c r="B239" s="46">
        <f t="shared" si="27"/>
      </c>
      <c r="C239" s="46">
        <f t="shared" si="28"/>
      </c>
      <c r="D239" s="40">
        <f t="shared" si="29"/>
      </c>
      <c r="E239" s="47">
        <f t="shared" si="30"/>
      </c>
      <c r="F239" s="128">
        <f t="shared" si="31"/>
      </c>
      <c r="G239" s="48"/>
      <c r="H239" s="49"/>
      <c r="I239" s="131">
        <f t="shared" si="32"/>
      </c>
      <c r="J239" s="51"/>
      <c r="K239" s="131">
        <f t="shared" si="26"/>
      </c>
      <c r="L239" s="52"/>
    </row>
    <row r="240" spans="1:12" ht="13.5" customHeight="1">
      <c r="A240" s="125" t="str">
        <f t="shared" si="33"/>
        <v>20170</v>
      </c>
      <c r="B240" s="46">
        <f t="shared" si="27"/>
      </c>
      <c r="C240" s="46">
        <f t="shared" si="28"/>
      </c>
      <c r="D240" s="40">
        <f t="shared" si="29"/>
      </c>
      <c r="E240" s="47">
        <f t="shared" si="30"/>
      </c>
      <c r="F240" s="128">
        <f t="shared" si="31"/>
      </c>
      <c r="G240" s="48"/>
      <c r="H240" s="49"/>
      <c r="I240" s="131">
        <f t="shared" si="32"/>
      </c>
      <c r="J240" s="51"/>
      <c r="K240" s="131">
        <f t="shared" si="26"/>
      </c>
      <c r="L240" s="52"/>
    </row>
    <row r="241" spans="1:12" ht="13.5" customHeight="1">
      <c r="A241" s="125" t="str">
        <f t="shared" si="33"/>
        <v>20170</v>
      </c>
      <c r="B241" s="46">
        <f t="shared" si="27"/>
      </c>
      <c r="C241" s="46">
        <f t="shared" si="28"/>
      </c>
      <c r="D241" s="40">
        <f t="shared" si="29"/>
      </c>
      <c r="E241" s="47">
        <f t="shared" si="30"/>
      </c>
      <c r="F241" s="128">
        <f t="shared" si="31"/>
      </c>
      <c r="G241" s="48"/>
      <c r="H241" s="49"/>
      <c r="I241" s="131">
        <f t="shared" si="32"/>
      </c>
      <c r="J241" s="51"/>
      <c r="K241" s="131">
        <f t="shared" si="26"/>
      </c>
      <c r="L241" s="52"/>
    </row>
    <row r="242" spans="1:12" ht="13.5" customHeight="1">
      <c r="A242" s="125" t="str">
        <f t="shared" si="33"/>
        <v>20170</v>
      </c>
      <c r="B242" s="46">
        <f t="shared" si="27"/>
      </c>
      <c r="C242" s="46">
        <f t="shared" si="28"/>
      </c>
      <c r="D242" s="40">
        <f t="shared" si="29"/>
      </c>
      <c r="E242" s="47">
        <f t="shared" si="30"/>
      </c>
      <c r="F242" s="128">
        <f t="shared" si="31"/>
      </c>
      <c r="G242" s="48"/>
      <c r="H242" s="49"/>
      <c r="I242" s="131">
        <f t="shared" si="32"/>
      </c>
      <c r="J242" s="51"/>
      <c r="K242" s="131">
        <f t="shared" si="26"/>
      </c>
      <c r="L242" s="52"/>
    </row>
    <row r="243" spans="1:12" ht="13.5" customHeight="1">
      <c r="A243" s="125" t="str">
        <f t="shared" si="33"/>
        <v>20170</v>
      </c>
      <c r="B243" s="46">
        <f t="shared" si="27"/>
      </c>
      <c r="C243" s="46">
        <f t="shared" si="28"/>
      </c>
      <c r="D243" s="40">
        <f t="shared" si="29"/>
      </c>
      <c r="E243" s="47">
        <f t="shared" si="30"/>
      </c>
      <c r="F243" s="128">
        <f t="shared" si="31"/>
      </c>
      <c r="G243" s="48"/>
      <c r="H243" s="49"/>
      <c r="I243" s="131">
        <f t="shared" si="32"/>
      </c>
      <c r="J243" s="51"/>
      <c r="K243" s="131">
        <f t="shared" si="26"/>
      </c>
      <c r="L243" s="52"/>
    </row>
    <row r="244" spans="1:12" ht="13.5" customHeight="1">
      <c r="A244" s="125" t="str">
        <f t="shared" si="33"/>
        <v>20170</v>
      </c>
      <c r="B244" s="46">
        <f t="shared" si="27"/>
      </c>
      <c r="C244" s="46">
        <f t="shared" si="28"/>
      </c>
      <c r="D244" s="40">
        <f t="shared" si="29"/>
      </c>
      <c r="E244" s="47">
        <f t="shared" si="30"/>
      </c>
      <c r="F244" s="128">
        <f t="shared" si="31"/>
      </c>
      <c r="G244" s="48"/>
      <c r="H244" s="49"/>
      <c r="I244" s="131">
        <f t="shared" si="32"/>
      </c>
      <c r="J244" s="51"/>
      <c r="K244" s="131">
        <f t="shared" si="26"/>
      </c>
      <c r="L244" s="52"/>
    </row>
    <row r="245" spans="1:12" ht="13.5" customHeight="1">
      <c r="A245" s="125" t="str">
        <f t="shared" si="33"/>
        <v>20170</v>
      </c>
      <c r="B245" s="46">
        <f t="shared" si="27"/>
      </c>
      <c r="C245" s="46">
        <f t="shared" si="28"/>
      </c>
      <c r="D245" s="40">
        <f t="shared" si="29"/>
      </c>
      <c r="E245" s="47">
        <f t="shared" si="30"/>
      </c>
      <c r="F245" s="128">
        <f t="shared" si="31"/>
      </c>
      <c r="G245" s="48"/>
      <c r="H245" s="49"/>
      <c r="I245" s="131">
        <f t="shared" si="32"/>
      </c>
      <c r="J245" s="51"/>
      <c r="K245" s="131">
        <f t="shared" si="26"/>
      </c>
      <c r="L245" s="52"/>
    </row>
    <row r="246" spans="1:12" ht="13.5" customHeight="1">
      <c r="A246" s="125" t="str">
        <f t="shared" si="33"/>
        <v>20170</v>
      </c>
      <c r="B246" s="46">
        <f t="shared" si="27"/>
      </c>
      <c r="C246" s="46">
        <f t="shared" si="28"/>
      </c>
      <c r="D246" s="40">
        <f t="shared" si="29"/>
      </c>
      <c r="E246" s="47">
        <f t="shared" si="30"/>
      </c>
      <c r="F246" s="128">
        <f t="shared" si="31"/>
      </c>
      <c r="G246" s="48"/>
      <c r="H246" s="49"/>
      <c r="I246" s="131">
        <f t="shared" si="32"/>
      </c>
      <c r="J246" s="51"/>
      <c r="K246" s="131">
        <f t="shared" si="26"/>
      </c>
      <c r="L246" s="52"/>
    </row>
    <row r="247" spans="1:12" ht="13.5" customHeight="1">
      <c r="A247" s="125" t="str">
        <f t="shared" si="33"/>
        <v>20170</v>
      </c>
      <c r="B247" s="46">
        <f t="shared" si="27"/>
      </c>
      <c r="C247" s="46">
        <f t="shared" si="28"/>
      </c>
      <c r="D247" s="40">
        <f t="shared" si="29"/>
      </c>
      <c r="E247" s="47">
        <f t="shared" si="30"/>
      </c>
      <c r="F247" s="128">
        <f t="shared" si="31"/>
      </c>
      <c r="G247" s="48"/>
      <c r="H247" s="49"/>
      <c r="I247" s="131">
        <f t="shared" si="32"/>
      </c>
      <c r="J247" s="51"/>
      <c r="K247" s="131">
        <f t="shared" si="26"/>
      </c>
      <c r="L247" s="52"/>
    </row>
    <row r="248" spans="1:12" ht="13.5" customHeight="1">
      <c r="A248" s="125" t="str">
        <f t="shared" si="33"/>
        <v>20170</v>
      </c>
      <c r="B248" s="46">
        <f t="shared" si="27"/>
      </c>
      <c r="C248" s="46">
        <f t="shared" si="28"/>
      </c>
      <c r="D248" s="40">
        <f t="shared" si="29"/>
      </c>
      <c r="E248" s="47">
        <f t="shared" si="30"/>
      </c>
      <c r="F248" s="128">
        <f t="shared" si="31"/>
      </c>
      <c r="G248" s="48"/>
      <c r="H248" s="49"/>
      <c r="I248" s="131">
        <f t="shared" si="32"/>
      </c>
      <c r="J248" s="51"/>
      <c r="K248" s="131">
        <f t="shared" si="26"/>
      </c>
      <c r="L248" s="52"/>
    </row>
    <row r="249" spans="1:12" ht="13.5" customHeight="1">
      <c r="A249" s="125" t="str">
        <f t="shared" si="33"/>
        <v>20170</v>
      </c>
      <c r="B249" s="46">
        <f t="shared" si="27"/>
      </c>
      <c r="C249" s="46">
        <f t="shared" si="28"/>
      </c>
      <c r="D249" s="40">
        <f t="shared" si="29"/>
      </c>
      <c r="E249" s="47">
        <f t="shared" si="30"/>
      </c>
      <c r="F249" s="128">
        <f t="shared" si="31"/>
      </c>
      <c r="G249" s="48"/>
      <c r="H249" s="49"/>
      <c r="I249" s="131">
        <f t="shared" si="32"/>
      </c>
      <c r="J249" s="51"/>
      <c r="K249" s="131">
        <f t="shared" si="26"/>
      </c>
      <c r="L249" s="52"/>
    </row>
    <row r="250" spans="1:12" ht="13.5" customHeight="1">
      <c r="A250" s="125" t="str">
        <f t="shared" si="33"/>
        <v>20170</v>
      </c>
      <c r="B250" s="46">
        <f t="shared" si="27"/>
      </c>
      <c r="C250" s="46">
        <f t="shared" si="28"/>
      </c>
      <c r="D250" s="40">
        <f t="shared" si="29"/>
      </c>
      <c r="E250" s="47">
        <f t="shared" si="30"/>
      </c>
      <c r="F250" s="128">
        <f t="shared" si="31"/>
      </c>
      <c r="G250" s="48"/>
      <c r="H250" s="49"/>
      <c r="I250" s="131">
        <f t="shared" si="32"/>
      </c>
      <c r="J250" s="51"/>
      <c r="K250" s="131">
        <f t="shared" si="26"/>
      </c>
      <c r="L250" s="52"/>
    </row>
    <row r="251" spans="1:12" ht="13.5" customHeight="1">
      <c r="A251" s="125" t="str">
        <f t="shared" si="33"/>
        <v>20170</v>
      </c>
      <c r="B251" s="46">
        <f t="shared" si="27"/>
      </c>
      <c r="C251" s="46">
        <f t="shared" si="28"/>
      </c>
      <c r="D251" s="40">
        <f t="shared" si="29"/>
      </c>
      <c r="E251" s="47">
        <f t="shared" si="30"/>
      </c>
      <c r="F251" s="128">
        <f t="shared" si="31"/>
      </c>
      <c r="G251" s="48"/>
      <c r="H251" s="49"/>
      <c r="I251" s="131">
        <f t="shared" si="32"/>
      </c>
      <c r="J251" s="51"/>
      <c r="K251" s="131">
        <f t="shared" si="26"/>
      </c>
      <c r="L251" s="52"/>
    </row>
    <row r="252" spans="1:12" ht="13.5" customHeight="1">
      <c r="A252" s="125" t="str">
        <f t="shared" si="33"/>
        <v>20170</v>
      </c>
      <c r="B252" s="46">
        <f t="shared" si="27"/>
      </c>
      <c r="C252" s="46">
        <f t="shared" si="28"/>
      </c>
      <c r="D252" s="40">
        <f t="shared" si="29"/>
      </c>
      <c r="E252" s="47">
        <f t="shared" si="30"/>
      </c>
      <c r="F252" s="128">
        <f t="shared" si="31"/>
      </c>
      <c r="G252" s="48"/>
      <c r="H252" s="49"/>
      <c r="I252" s="131">
        <f t="shared" si="32"/>
      </c>
      <c r="J252" s="51"/>
      <c r="K252" s="131">
        <f t="shared" si="26"/>
      </c>
      <c r="L252" s="52"/>
    </row>
    <row r="253" spans="1:12" ht="13.5" customHeight="1">
      <c r="A253" s="125" t="str">
        <f t="shared" si="33"/>
        <v>20170</v>
      </c>
      <c r="B253" s="46">
        <f t="shared" si="27"/>
      </c>
      <c r="C253" s="46">
        <f t="shared" si="28"/>
      </c>
      <c r="D253" s="40">
        <f t="shared" si="29"/>
      </c>
      <c r="E253" s="47">
        <f t="shared" si="30"/>
      </c>
      <c r="F253" s="128">
        <f t="shared" si="31"/>
      </c>
      <c r="G253" s="48"/>
      <c r="H253" s="49"/>
      <c r="I253" s="131">
        <f t="shared" si="32"/>
      </c>
      <c r="J253" s="51"/>
      <c r="K253" s="131">
        <f t="shared" si="26"/>
      </c>
      <c r="L253" s="52"/>
    </row>
    <row r="254" spans="1:12" ht="13.5" customHeight="1">
      <c r="A254" s="125" t="str">
        <f t="shared" si="33"/>
        <v>20170</v>
      </c>
      <c r="B254" s="46">
        <f t="shared" si="27"/>
      </c>
      <c r="C254" s="46">
        <f t="shared" si="28"/>
      </c>
      <c r="D254" s="40">
        <f t="shared" si="29"/>
      </c>
      <c r="E254" s="47">
        <f t="shared" si="30"/>
      </c>
      <c r="F254" s="128">
        <f t="shared" si="31"/>
      </c>
      <c r="G254" s="48"/>
      <c r="H254" s="49"/>
      <c r="I254" s="131">
        <f t="shared" si="32"/>
      </c>
      <c r="J254" s="51"/>
      <c r="K254" s="131">
        <f t="shared" si="26"/>
      </c>
      <c r="L254" s="52"/>
    </row>
    <row r="255" spans="1:12" ht="13.5" customHeight="1">
      <c r="A255" s="125" t="str">
        <f t="shared" si="33"/>
        <v>20170</v>
      </c>
      <c r="B255" s="46">
        <f t="shared" si="27"/>
      </c>
      <c r="C255" s="46">
        <f t="shared" si="28"/>
      </c>
      <c r="D255" s="40">
        <f t="shared" si="29"/>
      </c>
      <c r="E255" s="47">
        <f t="shared" si="30"/>
      </c>
      <c r="F255" s="128">
        <f t="shared" si="31"/>
      </c>
      <c r="G255" s="48"/>
      <c r="H255" s="49"/>
      <c r="I255" s="131">
        <f t="shared" si="32"/>
      </c>
      <c r="J255" s="51"/>
      <c r="K255" s="131">
        <f t="shared" si="26"/>
      </c>
      <c r="L255" s="52"/>
    </row>
    <row r="256" spans="1:12" ht="13.5" customHeight="1">
      <c r="A256" s="125" t="str">
        <f t="shared" si="33"/>
        <v>20170</v>
      </c>
      <c r="B256" s="46">
        <f t="shared" si="27"/>
      </c>
      <c r="C256" s="46">
        <f t="shared" si="28"/>
      </c>
      <c r="D256" s="40">
        <f t="shared" si="29"/>
      </c>
      <c r="E256" s="47">
        <f t="shared" si="30"/>
      </c>
      <c r="F256" s="128">
        <f t="shared" si="31"/>
      </c>
      <c r="G256" s="48"/>
      <c r="H256" s="49"/>
      <c r="I256" s="131">
        <f t="shared" si="32"/>
      </c>
      <c r="J256" s="51"/>
      <c r="K256" s="131">
        <f t="shared" si="26"/>
      </c>
      <c r="L256" s="52"/>
    </row>
    <row r="257" spans="1:12" ht="13.5" customHeight="1">
      <c r="A257" s="125" t="str">
        <f t="shared" si="33"/>
        <v>20170</v>
      </c>
      <c r="B257" s="46">
        <f t="shared" si="27"/>
      </c>
      <c r="C257" s="46">
        <f t="shared" si="28"/>
      </c>
      <c r="D257" s="40">
        <f t="shared" si="29"/>
      </c>
      <c r="E257" s="47">
        <f t="shared" si="30"/>
      </c>
      <c r="F257" s="128">
        <f t="shared" si="31"/>
      </c>
      <c r="G257" s="48"/>
      <c r="H257" s="49"/>
      <c r="I257" s="131">
        <f t="shared" si="32"/>
      </c>
      <c r="J257" s="51"/>
      <c r="K257" s="131">
        <f t="shared" si="26"/>
      </c>
      <c r="L257" s="52"/>
    </row>
    <row r="258" spans="1:12" ht="13.5" customHeight="1">
      <c r="A258" s="125" t="str">
        <f t="shared" si="33"/>
        <v>20170</v>
      </c>
      <c r="B258" s="46">
        <f t="shared" si="27"/>
      </c>
      <c r="C258" s="46">
        <f t="shared" si="28"/>
      </c>
      <c r="D258" s="40">
        <f t="shared" si="29"/>
      </c>
      <c r="E258" s="47">
        <f t="shared" si="30"/>
      </c>
      <c r="F258" s="128">
        <f t="shared" si="31"/>
      </c>
      <c r="G258" s="48"/>
      <c r="H258" s="49"/>
      <c r="I258" s="131">
        <f t="shared" si="32"/>
      </c>
      <c r="J258" s="51"/>
      <c r="K258" s="131">
        <f aca="true" t="shared" si="34" ref="K258:K321">IF(J258="","",VLOOKUP(J258,種目コード,2,FALSE))</f>
      </c>
      <c r="L258" s="52"/>
    </row>
    <row r="259" spans="1:12" ht="13.5" customHeight="1">
      <c r="A259" s="125" t="str">
        <f t="shared" si="33"/>
        <v>20170</v>
      </c>
      <c r="B259" s="46">
        <f aca="true" t="shared" si="35" ref="B259:B322">IF(G259="","",VLOOKUP(G259,選手,2,FALSE))</f>
      </c>
      <c r="C259" s="46">
        <f aca="true" t="shared" si="36" ref="C259:C322">IF(G259="","",ASC(VLOOKUP(G259,選手,3,FALSE)))</f>
      </c>
      <c r="D259" s="40">
        <f aca="true" t="shared" si="37" ref="D259:D322">IF(G259="","",VLOOKUP(G259,選手,5,FALSE))</f>
      </c>
      <c r="E259" s="47">
        <f aca="true" t="shared" si="38" ref="E259:E322">IF(G259="","",VLOOKUP(G259,選手,6,FALSE))</f>
      </c>
      <c r="F259" s="128">
        <f aca="true" t="shared" si="39" ref="F259:F322">IF(E259="","",VLOOKUP(E259,学校番号,2,FALSE))</f>
      </c>
      <c r="G259" s="48"/>
      <c r="H259" s="49"/>
      <c r="I259" s="131">
        <f aca="true" t="shared" si="40" ref="I259:I322">IF(H259="","",VLOOKUP(H259,大会コード,2,FALSE))</f>
      </c>
      <c r="J259" s="51"/>
      <c r="K259" s="131">
        <f t="shared" si="34"/>
      </c>
      <c r="L259" s="52"/>
    </row>
    <row r="260" spans="1:12" ht="13.5" customHeight="1">
      <c r="A260" s="125" t="str">
        <f aca="true" t="shared" si="41" ref="A260:A323">"20170"&amp;G260</f>
        <v>20170</v>
      </c>
      <c r="B260" s="46">
        <f t="shared" si="35"/>
      </c>
      <c r="C260" s="46">
        <f t="shared" si="36"/>
      </c>
      <c r="D260" s="40">
        <f t="shared" si="37"/>
      </c>
      <c r="E260" s="47">
        <f t="shared" si="38"/>
      </c>
      <c r="F260" s="128">
        <f t="shared" si="39"/>
      </c>
      <c r="G260" s="48"/>
      <c r="H260" s="49"/>
      <c r="I260" s="131">
        <f t="shared" si="40"/>
      </c>
      <c r="J260" s="51"/>
      <c r="K260" s="131">
        <f t="shared" si="34"/>
      </c>
      <c r="L260" s="52"/>
    </row>
    <row r="261" spans="1:12" ht="13.5" customHeight="1">
      <c r="A261" s="125" t="str">
        <f t="shared" si="41"/>
        <v>20170</v>
      </c>
      <c r="B261" s="46">
        <f t="shared" si="35"/>
      </c>
      <c r="C261" s="46">
        <f t="shared" si="36"/>
      </c>
      <c r="D261" s="40">
        <f t="shared" si="37"/>
      </c>
      <c r="E261" s="47">
        <f t="shared" si="38"/>
      </c>
      <c r="F261" s="128">
        <f t="shared" si="39"/>
      </c>
      <c r="G261" s="48"/>
      <c r="H261" s="49"/>
      <c r="I261" s="131">
        <f t="shared" si="40"/>
      </c>
      <c r="J261" s="51"/>
      <c r="K261" s="131">
        <f t="shared" si="34"/>
      </c>
      <c r="L261" s="52"/>
    </row>
    <row r="262" spans="1:12" ht="13.5" customHeight="1">
      <c r="A262" s="125" t="str">
        <f t="shared" si="41"/>
        <v>20170</v>
      </c>
      <c r="B262" s="46">
        <f t="shared" si="35"/>
      </c>
      <c r="C262" s="46">
        <f t="shared" si="36"/>
      </c>
      <c r="D262" s="40">
        <f t="shared" si="37"/>
      </c>
      <c r="E262" s="47">
        <f t="shared" si="38"/>
      </c>
      <c r="F262" s="128">
        <f t="shared" si="39"/>
      </c>
      <c r="G262" s="48"/>
      <c r="H262" s="49"/>
      <c r="I262" s="131">
        <f t="shared" si="40"/>
      </c>
      <c r="J262" s="51"/>
      <c r="K262" s="131">
        <f t="shared" si="34"/>
      </c>
      <c r="L262" s="52"/>
    </row>
    <row r="263" spans="1:12" ht="13.5" customHeight="1">
      <c r="A263" s="125" t="str">
        <f t="shared" si="41"/>
        <v>20170</v>
      </c>
      <c r="B263" s="46">
        <f t="shared" si="35"/>
      </c>
      <c r="C263" s="46">
        <f t="shared" si="36"/>
      </c>
      <c r="D263" s="40">
        <f t="shared" si="37"/>
      </c>
      <c r="E263" s="47">
        <f t="shared" si="38"/>
      </c>
      <c r="F263" s="128">
        <f t="shared" si="39"/>
      </c>
      <c r="G263" s="48"/>
      <c r="H263" s="49"/>
      <c r="I263" s="131">
        <f t="shared" si="40"/>
      </c>
      <c r="J263" s="51"/>
      <c r="K263" s="131">
        <f t="shared" si="34"/>
      </c>
      <c r="L263" s="52"/>
    </row>
    <row r="264" spans="1:12" ht="13.5" customHeight="1">
      <c r="A264" s="125" t="str">
        <f t="shared" si="41"/>
        <v>20170</v>
      </c>
      <c r="B264" s="46">
        <f t="shared" si="35"/>
      </c>
      <c r="C264" s="46">
        <f t="shared" si="36"/>
      </c>
      <c r="D264" s="40">
        <f t="shared" si="37"/>
      </c>
      <c r="E264" s="47">
        <f t="shared" si="38"/>
      </c>
      <c r="F264" s="128">
        <f t="shared" si="39"/>
      </c>
      <c r="G264" s="48"/>
      <c r="H264" s="49"/>
      <c r="I264" s="131">
        <f t="shared" si="40"/>
      </c>
      <c r="J264" s="51"/>
      <c r="K264" s="131">
        <f t="shared" si="34"/>
      </c>
      <c r="L264" s="52"/>
    </row>
    <row r="265" spans="1:12" ht="13.5" customHeight="1">
      <c r="A265" s="125" t="str">
        <f t="shared" si="41"/>
        <v>20170</v>
      </c>
      <c r="B265" s="46">
        <f t="shared" si="35"/>
      </c>
      <c r="C265" s="46">
        <f t="shared" si="36"/>
      </c>
      <c r="D265" s="40">
        <f t="shared" si="37"/>
      </c>
      <c r="E265" s="47">
        <f t="shared" si="38"/>
      </c>
      <c r="F265" s="128">
        <f t="shared" si="39"/>
      </c>
      <c r="G265" s="48"/>
      <c r="H265" s="49"/>
      <c r="I265" s="131">
        <f t="shared" si="40"/>
      </c>
      <c r="J265" s="51"/>
      <c r="K265" s="131">
        <f t="shared" si="34"/>
      </c>
      <c r="L265" s="52"/>
    </row>
    <row r="266" spans="1:12" ht="13.5" customHeight="1">
      <c r="A266" s="125" t="str">
        <f t="shared" si="41"/>
        <v>20170</v>
      </c>
      <c r="B266" s="46">
        <f t="shared" si="35"/>
      </c>
      <c r="C266" s="46">
        <f t="shared" si="36"/>
      </c>
      <c r="D266" s="40">
        <f t="shared" si="37"/>
      </c>
      <c r="E266" s="47">
        <f t="shared" si="38"/>
      </c>
      <c r="F266" s="128">
        <f t="shared" si="39"/>
      </c>
      <c r="G266" s="48"/>
      <c r="H266" s="49"/>
      <c r="I266" s="131">
        <f t="shared" si="40"/>
      </c>
      <c r="J266" s="51"/>
      <c r="K266" s="131">
        <f t="shared" si="34"/>
      </c>
      <c r="L266" s="52"/>
    </row>
    <row r="267" spans="1:12" ht="13.5" customHeight="1">
      <c r="A267" s="125" t="str">
        <f t="shared" si="41"/>
        <v>20170</v>
      </c>
      <c r="B267" s="46">
        <f t="shared" si="35"/>
      </c>
      <c r="C267" s="46">
        <f t="shared" si="36"/>
      </c>
      <c r="D267" s="40">
        <f t="shared" si="37"/>
      </c>
      <c r="E267" s="47">
        <f t="shared" si="38"/>
      </c>
      <c r="F267" s="128">
        <f t="shared" si="39"/>
      </c>
      <c r="G267" s="48"/>
      <c r="H267" s="49"/>
      <c r="I267" s="131">
        <f t="shared" si="40"/>
      </c>
      <c r="J267" s="51"/>
      <c r="K267" s="131">
        <f t="shared" si="34"/>
      </c>
      <c r="L267" s="52"/>
    </row>
    <row r="268" spans="1:12" ht="13.5" customHeight="1">
      <c r="A268" s="125" t="str">
        <f t="shared" si="41"/>
        <v>20170</v>
      </c>
      <c r="B268" s="46">
        <f t="shared" si="35"/>
      </c>
      <c r="C268" s="46">
        <f t="shared" si="36"/>
      </c>
      <c r="D268" s="40">
        <f t="shared" si="37"/>
      </c>
      <c r="E268" s="47">
        <f t="shared" si="38"/>
      </c>
      <c r="F268" s="128">
        <f t="shared" si="39"/>
      </c>
      <c r="G268" s="48"/>
      <c r="H268" s="49"/>
      <c r="I268" s="131">
        <f t="shared" si="40"/>
      </c>
      <c r="J268" s="51"/>
      <c r="K268" s="131">
        <f t="shared" si="34"/>
      </c>
      <c r="L268" s="52"/>
    </row>
    <row r="269" spans="1:12" ht="13.5" customHeight="1">
      <c r="A269" s="125" t="str">
        <f t="shared" si="41"/>
        <v>20170</v>
      </c>
      <c r="B269" s="46">
        <f t="shared" si="35"/>
      </c>
      <c r="C269" s="46">
        <f t="shared" si="36"/>
      </c>
      <c r="D269" s="40">
        <f t="shared" si="37"/>
      </c>
      <c r="E269" s="47">
        <f t="shared" si="38"/>
      </c>
      <c r="F269" s="128">
        <f t="shared" si="39"/>
      </c>
      <c r="G269" s="48"/>
      <c r="H269" s="49"/>
      <c r="I269" s="131">
        <f t="shared" si="40"/>
      </c>
      <c r="J269" s="51"/>
      <c r="K269" s="131">
        <f t="shared" si="34"/>
      </c>
      <c r="L269" s="52"/>
    </row>
    <row r="270" spans="1:12" ht="13.5" customHeight="1">
      <c r="A270" s="125" t="str">
        <f t="shared" si="41"/>
        <v>20170</v>
      </c>
      <c r="B270" s="46">
        <f t="shared" si="35"/>
      </c>
      <c r="C270" s="46">
        <f t="shared" si="36"/>
      </c>
      <c r="D270" s="40">
        <f t="shared" si="37"/>
      </c>
      <c r="E270" s="47">
        <f t="shared" si="38"/>
      </c>
      <c r="F270" s="128">
        <f t="shared" si="39"/>
      </c>
      <c r="G270" s="48"/>
      <c r="H270" s="49"/>
      <c r="I270" s="131">
        <f t="shared" si="40"/>
      </c>
      <c r="J270" s="51"/>
      <c r="K270" s="131">
        <f t="shared" si="34"/>
      </c>
      <c r="L270" s="52"/>
    </row>
    <row r="271" spans="1:12" ht="13.5" customHeight="1">
      <c r="A271" s="125" t="str">
        <f t="shared" si="41"/>
        <v>20170</v>
      </c>
      <c r="B271" s="46">
        <f t="shared" si="35"/>
      </c>
      <c r="C271" s="46">
        <f t="shared" si="36"/>
      </c>
      <c r="D271" s="40">
        <f t="shared" si="37"/>
      </c>
      <c r="E271" s="47">
        <f t="shared" si="38"/>
      </c>
      <c r="F271" s="128">
        <f t="shared" si="39"/>
      </c>
      <c r="G271" s="48"/>
      <c r="H271" s="49"/>
      <c r="I271" s="131">
        <f t="shared" si="40"/>
      </c>
      <c r="J271" s="51"/>
      <c r="K271" s="131">
        <f t="shared" si="34"/>
      </c>
      <c r="L271" s="52"/>
    </row>
    <row r="272" spans="1:12" ht="13.5" customHeight="1">
      <c r="A272" s="125" t="str">
        <f t="shared" si="41"/>
        <v>20170</v>
      </c>
      <c r="B272" s="46">
        <f t="shared" si="35"/>
      </c>
      <c r="C272" s="46">
        <f t="shared" si="36"/>
      </c>
      <c r="D272" s="40">
        <f t="shared" si="37"/>
      </c>
      <c r="E272" s="47">
        <f t="shared" si="38"/>
      </c>
      <c r="F272" s="128">
        <f t="shared" si="39"/>
      </c>
      <c r="G272" s="48"/>
      <c r="H272" s="49"/>
      <c r="I272" s="131">
        <f t="shared" si="40"/>
      </c>
      <c r="J272" s="51"/>
      <c r="K272" s="131">
        <f t="shared" si="34"/>
      </c>
      <c r="L272" s="52"/>
    </row>
    <row r="273" spans="1:12" ht="13.5" customHeight="1">
      <c r="A273" s="125" t="str">
        <f t="shared" si="41"/>
        <v>20170</v>
      </c>
      <c r="B273" s="46">
        <f t="shared" si="35"/>
      </c>
      <c r="C273" s="46">
        <f t="shared" si="36"/>
      </c>
      <c r="D273" s="40">
        <f t="shared" si="37"/>
      </c>
      <c r="E273" s="47">
        <f t="shared" si="38"/>
      </c>
      <c r="F273" s="128">
        <f t="shared" si="39"/>
      </c>
      <c r="G273" s="48"/>
      <c r="H273" s="49"/>
      <c r="I273" s="131">
        <f t="shared" si="40"/>
      </c>
      <c r="J273" s="51"/>
      <c r="K273" s="131">
        <f t="shared" si="34"/>
      </c>
      <c r="L273" s="52"/>
    </row>
    <row r="274" spans="1:12" ht="13.5" customHeight="1">
      <c r="A274" s="125" t="str">
        <f t="shared" si="41"/>
        <v>20170</v>
      </c>
      <c r="B274" s="46">
        <f t="shared" si="35"/>
      </c>
      <c r="C274" s="46">
        <f t="shared" si="36"/>
      </c>
      <c r="D274" s="40">
        <f t="shared" si="37"/>
      </c>
      <c r="E274" s="47">
        <f t="shared" si="38"/>
      </c>
      <c r="F274" s="128">
        <f t="shared" si="39"/>
      </c>
      <c r="G274" s="48"/>
      <c r="H274" s="49"/>
      <c r="I274" s="131">
        <f t="shared" si="40"/>
      </c>
      <c r="J274" s="51"/>
      <c r="K274" s="131">
        <f t="shared" si="34"/>
      </c>
      <c r="L274" s="52"/>
    </row>
    <row r="275" spans="1:12" ht="13.5" customHeight="1">
      <c r="A275" s="125" t="str">
        <f t="shared" si="41"/>
        <v>20170</v>
      </c>
      <c r="B275" s="46">
        <f t="shared" si="35"/>
      </c>
      <c r="C275" s="46">
        <f t="shared" si="36"/>
      </c>
      <c r="D275" s="40">
        <f t="shared" si="37"/>
      </c>
      <c r="E275" s="47">
        <f t="shared" si="38"/>
      </c>
      <c r="F275" s="128">
        <f t="shared" si="39"/>
      </c>
      <c r="G275" s="48"/>
      <c r="H275" s="49"/>
      <c r="I275" s="131">
        <f t="shared" si="40"/>
      </c>
      <c r="J275" s="51"/>
      <c r="K275" s="131">
        <f t="shared" si="34"/>
      </c>
      <c r="L275" s="52"/>
    </row>
    <row r="276" spans="1:12" ht="13.5" customHeight="1">
      <c r="A276" s="125" t="str">
        <f t="shared" si="41"/>
        <v>20170</v>
      </c>
      <c r="B276" s="46">
        <f t="shared" si="35"/>
      </c>
      <c r="C276" s="46">
        <f t="shared" si="36"/>
      </c>
      <c r="D276" s="40">
        <f t="shared" si="37"/>
      </c>
      <c r="E276" s="47">
        <f t="shared" si="38"/>
      </c>
      <c r="F276" s="128">
        <f t="shared" si="39"/>
      </c>
      <c r="G276" s="48"/>
      <c r="H276" s="49"/>
      <c r="I276" s="131">
        <f t="shared" si="40"/>
      </c>
      <c r="J276" s="51"/>
      <c r="K276" s="131">
        <f t="shared" si="34"/>
      </c>
      <c r="L276" s="52"/>
    </row>
    <row r="277" spans="1:12" ht="13.5" customHeight="1">
      <c r="A277" s="125" t="str">
        <f t="shared" si="41"/>
        <v>20170</v>
      </c>
      <c r="B277" s="46">
        <f t="shared" si="35"/>
      </c>
      <c r="C277" s="46">
        <f t="shared" si="36"/>
      </c>
      <c r="D277" s="40">
        <f t="shared" si="37"/>
      </c>
      <c r="E277" s="47">
        <f t="shared" si="38"/>
      </c>
      <c r="F277" s="128">
        <f t="shared" si="39"/>
      </c>
      <c r="G277" s="48"/>
      <c r="H277" s="49"/>
      <c r="I277" s="131">
        <f t="shared" si="40"/>
      </c>
      <c r="J277" s="51"/>
      <c r="K277" s="131">
        <f t="shared" si="34"/>
      </c>
      <c r="L277" s="52"/>
    </row>
    <row r="278" spans="1:12" ht="13.5" customHeight="1">
      <c r="A278" s="125" t="str">
        <f t="shared" si="41"/>
        <v>20170</v>
      </c>
      <c r="B278" s="46">
        <f t="shared" si="35"/>
      </c>
      <c r="C278" s="46">
        <f t="shared" si="36"/>
      </c>
      <c r="D278" s="40">
        <f t="shared" si="37"/>
      </c>
      <c r="E278" s="47">
        <f t="shared" si="38"/>
      </c>
      <c r="F278" s="128">
        <f t="shared" si="39"/>
      </c>
      <c r="G278" s="48"/>
      <c r="H278" s="49"/>
      <c r="I278" s="131">
        <f t="shared" si="40"/>
      </c>
      <c r="J278" s="51"/>
      <c r="K278" s="131">
        <f t="shared" si="34"/>
      </c>
      <c r="L278" s="52"/>
    </row>
    <row r="279" spans="1:12" ht="13.5" customHeight="1">
      <c r="A279" s="125" t="str">
        <f t="shared" si="41"/>
        <v>20170</v>
      </c>
      <c r="B279" s="46">
        <f t="shared" si="35"/>
      </c>
      <c r="C279" s="46">
        <f t="shared" si="36"/>
      </c>
      <c r="D279" s="40">
        <f t="shared" si="37"/>
      </c>
      <c r="E279" s="47">
        <f t="shared" si="38"/>
      </c>
      <c r="F279" s="128">
        <f t="shared" si="39"/>
      </c>
      <c r="G279" s="48"/>
      <c r="H279" s="49"/>
      <c r="I279" s="131">
        <f t="shared" si="40"/>
      </c>
      <c r="J279" s="51"/>
      <c r="K279" s="131">
        <f t="shared" si="34"/>
      </c>
      <c r="L279" s="52"/>
    </row>
    <row r="280" spans="1:12" ht="13.5" customHeight="1">
      <c r="A280" s="125" t="str">
        <f t="shared" si="41"/>
        <v>20170</v>
      </c>
      <c r="B280" s="46">
        <f t="shared" si="35"/>
      </c>
      <c r="C280" s="46">
        <f t="shared" si="36"/>
      </c>
      <c r="D280" s="40">
        <f t="shared" si="37"/>
      </c>
      <c r="E280" s="47">
        <f t="shared" si="38"/>
      </c>
      <c r="F280" s="128">
        <f t="shared" si="39"/>
      </c>
      <c r="G280" s="48"/>
      <c r="H280" s="49"/>
      <c r="I280" s="131">
        <f t="shared" si="40"/>
      </c>
      <c r="J280" s="51"/>
      <c r="K280" s="131">
        <f t="shared" si="34"/>
      </c>
      <c r="L280" s="52"/>
    </row>
    <row r="281" spans="1:12" ht="13.5" customHeight="1">
      <c r="A281" s="125" t="str">
        <f t="shared" si="41"/>
        <v>20170</v>
      </c>
      <c r="B281" s="46">
        <f t="shared" si="35"/>
      </c>
      <c r="C281" s="46">
        <f t="shared" si="36"/>
      </c>
      <c r="D281" s="40">
        <f t="shared" si="37"/>
      </c>
      <c r="E281" s="47">
        <f t="shared" si="38"/>
      </c>
      <c r="F281" s="128">
        <f t="shared" si="39"/>
      </c>
      <c r="G281" s="48"/>
      <c r="H281" s="49"/>
      <c r="I281" s="131">
        <f t="shared" si="40"/>
      </c>
      <c r="J281" s="51"/>
      <c r="K281" s="131">
        <f t="shared" si="34"/>
      </c>
      <c r="L281" s="52"/>
    </row>
    <row r="282" spans="1:12" ht="13.5" customHeight="1">
      <c r="A282" s="125" t="str">
        <f t="shared" si="41"/>
        <v>20170</v>
      </c>
      <c r="B282" s="46">
        <f t="shared" si="35"/>
      </c>
      <c r="C282" s="46">
        <f t="shared" si="36"/>
      </c>
      <c r="D282" s="40">
        <f t="shared" si="37"/>
      </c>
      <c r="E282" s="47">
        <f t="shared" si="38"/>
      </c>
      <c r="F282" s="128">
        <f t="shared" si="39"/>
      </c>
      <c r="G282" s="48"/>
      <c r="H282" s="49"/>
      <c r="I282" s="131">
        <f t="shared" si="40"/>
      </c>
      <c r="J282" s="51"/>
      <c r="K282" s="131">
        <f t="shared" si="34"/>
      </c>
      <c r="L282" s="52"/>
    </row>
    <row r="283" spans="1:12" ht="13.5" customHeight="1">
      <c r="A283" s="125" t="str">
        <f t="shared" si="41"/>
        <v>20170</v>
      </c>
      <c r="B283" s="46">
        <f t="shared" si="35"/>
      </c>
      <c r="C283" s="46">
        <f t="shared" si="36"/>
      </c>
      <c r="D283" s="40">
        <f t="shared" si="37"/>
      </c>
      <c r="E283" s="47">
        <f t="shared" si="38"/>
      </c>
      <c r="F283" s="128">
        <f t="shared" si="39"/>
      </c>
      <c r="G283" s="48"/>
      <c r="H283" s="49"/>
      <c r="I283" s="131">
        <f t="shared" si="40"/>
      </c>
      <c r="J283" s="51"/>
      <c r="K283" s="131">
        <f t="shared" si="34"/>
      </c>
      <c r="L283" s="52"/>
    </row>
    <row r="284" spans="1:12" ht="13.5" customHeight="1">
      <c r="A284" s="125" t="str">
        <f t="shared" si="41"/>
        <v>20170</v>
      </c>
      <c r="B284" s="46">
        <f t="shared" si="35"/>
      </c>
      <c r="C284" s="46">
        <f t="shared" si="36"/>
      </c>
      <c r="D284" s="40">
        <f t="shared" si="37"/>
      </c>
      <c r="E284" s="47">
        <f t="shared" si="38"/>
      </c>
      <c r="F284" s="128">
        <f t="shared" si="39"/>
      </c>
      <c r="G284" s="48"/>
      <c r="H284" s="49"/>
      <c r="I284" s="131">
        <f t="shared" si="40"/>
      </c>
      <c r="J284" s="51"/>
      <c r="K284" s="131">
        <f t="shared" si="34"/>
      </c>
      <c r="L284" s="52"/>
    </row>
    <row r="285" spans="1:12" ht="13.5" customHeight="1">
      <c r="A285" s="125" t="str">
        <f t="shared" si="41"/>
        <v>20170</v>
      </c>
      <c r="B285" s="46">
        <f t="shared" si="35"/>
      </c>
      <c r="C285" s="46">
        <f t="shared" si="36"/>
      </c>
      <c r="D285" s="40">
        <f t="shared" si="37"/>
      </c>
      <c r="E285" s="47">
        <f t="shared" si="38"/>
      </c>
      <c r="F285" s="128">
        <f t="shared" si="39"/>
      </c>
      <c r="G285" s="48"/>
      <c r="H285" s="49"/>
      <c r="I285" s="131">
        <f t="shared" si="40"/>
      </c>
      <c r="J285" s="51"/>
      <c r="K285" s="131">
        <f t="shared" si="34"/>
      </c>
      <c r="L285" s="52"/>
    </row>
    <row r="286" spans="1:12" ht="13.5" customHeight="1">
      <c r="A286" s="125" t="str">
        <f t="shared" si="41"/>
        <v>20170</v>
      </c>
      <c r="B286" s="46">
        <f t="shared" si="35"/>
      </c>
      <c r="C286" s="46">
        <f t="shared" si="36"/>
      </c>
      <c r="D286" s="40">
        <f t="shared" si="37"/>
      </c>
      <c r="E286" s="47">
        <f t="shared" si="38"/>
      </c>
      <c r="F286" s="128">
        <f t="shared" si="39"/>
      </c>
      <c r="G286" s="48"/>
      <c r="H286" s="49"/>
      <c r="I286" s="131">
        <f t="shared" si="40"/>
      </c>
      <c r="J286" s="51"/>
      <c r="K286" s="131">
        <f t="shared" si="34"/>
      </c>
      <c r="L286" s="52"/>
    </row>
    <row r="287" spans="1:12" ht="13.5" customHeight="1">
      <c r="A287" s="125" t="str">
        <f t="shared" si="41"/>
        <v>20170</v>
      </c>
      <c r="B287" s="46">
        <f t="shared" si="35"/>
      </c>
      <c r="C287" s="46">
        <f t="shared" si="36"/>
      </c>
      <c r="D287" s="40">
        <f t="shared" si="37"/>
      </c>
      <c r="E287" s="47">
        <f t="shared" si="38"/>
      </c>
      <c r="F287" s="128">
        <f t="shared" si="39"/>
      </c>
      <c r="G287" s="48"/>
      <c r="H287" s="49"/>
      <c r="I287" s="131">
        <f t="shared" si="40"/>
      </c>
      <c r="J287" s="51"/>
      <c r="K287" s="131">
        <f t="shared" si="34"/>
      </c>
      <c r="L287" s="52"/>
    </row>
    <row r="288" spans="1:12" ht="13.5" customHeight="1">
      <c r="A288" s="125" t="str">
        <f t="shared" si="41"/>
        <v>20170</v>
      </c>
      <c r="B288" s="46">
        <f t="shared" si="35"/>
      </c>
      <c r="C288" s="46">
        <f t="shared" si="36"/>
      </c>
      <c r="D288" s="40">
        <f t="shared" si="37"/>
      </c>
      <c r="E288" s="47">
        <f t="shared" si="38"/>
      </c>
      <c r="F288" s="128">
        <f t="shared" si="39"/>
      </c>
      <c r="G288" s="48"/>
      <c r="H288" s="49"/>
      <c r="I288" s="131">
        <f t="shared" si="40"/>
      </c>
      <c r="J288" s="51"/>
      <c r="K288" s="131">
        <f t="shared" si="34"/>
      </c>
      <c r="L288" s="52"/>
    </row>
    <row r="289" spans="1:12" ht="13.5" customHeight="1">
      <c r="A289" s="125" t="str">
        <f t="shared" si="41"/>
        <v>20170</v>
      </c>
      <c r="B289" s="46">
        <f t="shared" si="35"/>
      </c>
      <c r="C289" s="46">
        <f t="shared" si="36"/>
      </c>
      <c r="D289" s="40">
        <f t="shared" si="37"/>
      </c>
      <c r="E289" s="47">
        <f t="shared" si="38"/>
      </c>
      <c r="F289" s="128">
        <f t="shared" si="39"/>
      </c>
      <c r="G289" s="48"/>
      <c r="H289" s="49"/>
      <c r="I289" s="131">
        <f t="shared" si="40"/>
      </c>
      <c r="J289" s="51"/>
      <c r="K289" s="131">
        <f t="shared" si="34"/>
      </c>
      <c r="L289" s="52"/>
    </row>
    <row r="290" spans="1:12" ht="13.5" customHeight="1">
      <c r="A290" s="125" t="str">
        <f t="shared" si="41"/>
        <v>20170</v>
      </c>
      <c r="B290" s="46">
        <f t="shared" si="35"/>
      </c>
      <c r="C290" s="46">
        <f t="shared" si="36"/>
      </c>
      <c r="D290" s="40">
        <f t="shared" si="37"/>
      </c>
      <c r="E290" s="47">
        <f t="shared" si="38"/>
      </c>
      <c r="F290" s="128">
        <f t="shared" si="39"/>
      </c>
      <c r="G290" s="48"/>
      <c r="H290" s="49"/>
      <c r="I290" s="131">
        <f t="shared" si="40"/>
      </c>
      <c r="J290" s="51"/>
      <c r="K290" s="131">
        <f t="shared" si="34"/>
      </c>
      <c r="L290" s="52"/>
    </row>
    <row r="291" spans="1:12" ht="13.5" customHeight="1">
      <c r="A291" s="125" t="str">
        <f t="shared" si="41"/>
        <v>20170</v>
      </c>
      <c r="B291" s="46">
        <f t="shared" si="35"/>
      </c>
      <c r="C291" s="46">
        <f t="shared" si="36"/>
      </c>
      <c r="D291" s="40">
        <f t="shared" si="37"/>
      </c>
      <c r="E291" s="47">
        <f t="shared" si="38"/>
      </c>
      <c r="F291" s="128">
        <f t="shared" si="39"/>
      </c>
      <c r="G291" s="48"/>
      <c r="H291" s="49"/>
      <c r="I291" s="131">
        <f t="shared" si="40"/>
      </c>
      <c r="J291" s="51"/>
      <c r="K291" s="131">
        <f t="shared" si="34"/>
      </c>
      <c r="L291" s="52"/>
    </row>
    <row r="292" spans="1:12" ht="13.5" customHeight="1">
      <c r="A292" s="125" t="str">
        <f t="shared" si="41"/>
        <v>20170</v>
      </c>
      <c r="B292" s="46">
        <f t="shared" si="35"/>
      </c>
      <c r="C292" s="46">
        <f t="shared" si="36"/>
      </c>
      <c r="D292" s="40">
        <f t="shared" si="37"/>
      </c>
      <c r="E292" s="47">
        <f t="shared" si="38"/>
      </c>
      <c r="F292" s="128">
        <f t="shared" si="39"/>
      </c>
      <c r="G292" s="48"/>
      <c r="H292" s="49"/>
      <c r="I292" s="131">
        <f t="shared" si="40"/>
      </c>
      <c r="J292" s="51"/>
      <c r="K292" s="131">
        <f t="shared" si="34"/>
      </c>
      <c r="L292" s="52"/>
    </row>
    <row r="293" spans="1:12" ht="13.5" customHeight="1">
      <c r="A293" s="125" t="str">
        <f t="shared" si="41"/>
        <v>20170</v>
      </c>
      <c r="B293" s="46">
        <f t="shared" si="35"/>
      </c>
      <c r="C293" s="46">
        <f t="shared" si="36"/>
      </c>
      <c r="D293" s="40">
        <f t="shared" si="37"/>
      </c>
      <c r="E293" s="47">
        <f t="shared" si="38"/>
      </c>
      <c r="F293" s="128">
        <f t="shared" si="39"/>
      </c>
      <c r="G293" s="48"/>
      <c r="H293" s="49"/>
      <c r="I293" s="131">
        <f t="shared" si="40"/>
      </c>
      <c r="J293" s="51"/>
      <c r="K293" s="131">
        <f t="shared" si="34"/>
      </c>
      <c r="L293" s="52"/>
    </row>
    <row r="294" spans="1:12" ht="13.5" customHeight="1">
      <c r="A294" s="125" t="str">
        <f t="shared" si="41"/>
        <v>20170</v>
      </c>
      <c r="B294" s="46">
        <f t="shared" si="35"/>
      </c>
      <c r="C294" s="46">
        <f t="shared" si="36"/>
      </c>
      <c r="D294" s="40">
        <f t="shared" si="37"/>
      </c>
      <c r="E294" s="47">
        <f t="shared" si="38"/>
      </c>
      <c r="F294" s="128">
        <f t="shared" si="39"/>
      </c>
      <c r="G294" s="48"/>
      <c r="H294" s="49"/>
      <c r="I294" s="131">
        <f t="shared" si="40"/>
      </c>
      <c r="J294" s="51"/>
      <c r="K294" s="131">
        <f t="shared" si="34"/>
      </c>
      <c r="L294" s="52"/>
    </row>
    <row r="295" spans="1:12" ht="13.5" customHeight="1">
      <c r="A295" s="125" t="str">
        <f t="shared" si="41"/>
        <v>20170</v>
      </c>
      <c r="B295" s="46">
        <f t="shared" si="35"/>
      </c>
      <c r="C295" s="46">
        <f t="shared" si="36"/>
      </c>
      <c r="D295" s="40">
        <f t="shared" si="37"/>
      </c>
      <c r="E295" s="47">
        <f t="shared" si="38"/>
      </c>
      <c r="F295" s="128">
        <f t="shared" si="39"/>
      </c>
      <c r="G295" s="48"/>
      <c r="H295" s="49"/>
      <c r="I295" s="131">
        <f t="shared" si="40"/>
      </c>
      <c r="J295" s="51"/>
      <c r="K295" s="131">
        <f t="shared" si="34"/>
      </c>
      <c r="L295" s="52"/>
    </row>
    <row r="296" spans="1:12" ht="13.5" customHeight="1">
      <c r="A296" s="125" t="str">
        <f t="shared" si="41"/>
        <v>20170</v>
      </c>
      <c r="B296" s="46">
        <f t="shared" si="35"/>
      </c>
      <c r="C296" s="46">
        <f t="shared" si="36"/>
      </c>
      <c r="D296" s="40">
        <f t="shared" si="37"/>
      </c>
      <c r="E296" s="47">
        <f t="shared" si="38"/>
      </c>
      <c r="F296" s="128">
        <f t="shared" si="39"/>
      </c>
      <c r="G296" s="48"/>
      <c r="H296" s="49"/>
      <c r="I296" s="131">
        <f t="shared" si="40"/>
      </c>
      <c r="J296" s="51"/>
      <c r="K296" s="131">
        <f t="shared" si="34"/>
      </c>
      <c r="L296" s="52"/>
    </row>
    <row r="297" spans="1:12" ht="13.5" customHeight="1">
      <c r="A297" s="125" t="str">
        <f t="shared" si="41"/>
        <v>20170</v>
      </c>
      <c r="B297" s="46">
        <f t="shared" si="35"/>
      </c>
      <c r="C297" s="46">
        <f t="shared" si="36"/>
      </c>
      <c r="D297" s="40">
        <f t="shared" si="37"/>
      </c>
      <c r="E297" s="47">
        <f t="shared" si="38"/>
      </c>
      <c r="F297" s="128">
        <f t="shared" si="39"/>
      </c>
      <c r="G297" s="48"/>
      <c r="H297" s="49"/>
      <c r="I297" s="131">
        <f t="shared" si="40"/>
      </c>
      <c r="J297" s="51"/>
      <c r="K297" s="131">
        <f t="shared" si="34"/>
      </c>
      <c r="L297" s="52"/>
    </row>
    <row r="298" spans="1:12" ht="13.5" customHeight="1">
      <c r="A298" s="125" t="str">
        <f t="shared" si="41"/>
        <v>20170</v>
      </c>
      <c r="B298" s="46">
        <f t="shared" si="35"/>
      </c>
      <c r="C298" s="46">
        <f t="shared" si="36"/>
      </c>
      <c r="D298" s="40">
        <f t="shared" si="37"/>
      </c>
      <c r="E298" s="47">
        <f t="shared" si="38"/>
      </c>
      <c r="F298" s="128">
        <f t="shared" si="39"/>
      </c>
      <c r="G298" s="48"/>
      <c r="H298" s="49"/>
      <c r="I298" s="131">
        <f t="shared" si="40"/>
      </c>
      <c r="J298" s="51"/>
      <c r="K298" s="131">
        <f t="shared" si="34"/>
      </c>
      <c r="L298" s="52"/>
    </row>
    <row r="299" spans="1:12" ht="13.5" customHeight="1">
      <c r="A299" s="125" t="str">
        <f t="shared" si="41"/>
        <v>20170</v>
      </c>
      <c r="B299" s="46">
        <f t="shared" si="35"/>
      </c>
      <c r="C299" s="46">
        <f t="shared" si="36"/>
      </c>
      <c r="D299" s="40">
        <f t="shared" si="37"/>
      </c>
      <c r="E299" s="47">
        <f t="shared" si="38"/>
      </c>
      <c r="F299" s="128">
        <f t="shared" si="39"/>
      </c>
      <c r="G299" s="48"/>
      <c r="H299" s="49"/>
      <c r="I299" s="131">
        <f t="shared" si="40"/>
      </c>
      <c r="J299" s="51"/>
      <c r="K299" s="131">
        <f t="shared" si="34"/>
      </c>
      <c r="L299" s="52"/>
    </row>
    <row r="300" spans="1:12" ht="13.5" customHeight="1">
      <c r="A300" s="125" t="str">
        <f t="shared" si="41"/>
        <v>20170</v>
      </c>
      <c r="B300" s="46">
        <f t="shared" si="35"/>
      </c>
      <c r="C300" s="46">
        <f t="shared" si="36"/>
      </c>
      <c r="D300" s="40">
        <f t="shared" si="37"/>
      </c>
      <c r="E300" s="47">
        <f t="shared" si="38"/>
      </c>
      <c r="F300" s="128">
        <f t="shared" si="39"/>
      </c>
      <c r="G300" s="48"/>
      <c r="H300" s="49"/>
      <c r="I300" s="131">
        <f t="shared" si="40"/>
      </c>
      <c r="J300" s="51"/>
      <c r="K300" s="131">
        <f t="shared" si="34"/>
      </c>
      <c r="L300" s="52"/>
    </row>
    <row r="301" spans="1:12" ht="13.5" customHeight="1">
      <c r="A301" s="125" t="str">
        <f t="shared" si="41"/>
        <v>20170</v>
      </c>
      <c r="B301" s="46">
        <f t="shared" si="35"/>
      </c>
      <c r="C301" s="46">
        <f t="shared" si="36"/>
      </c>
      <c r="D301" s="40">
        <f t="shared" si="37"/>
      </c>
      <c r="E301" s="47">
        <f t="shared" si="38"/>
      </c>
      <c r="F301" s="128">
        <f t="shared" si="39"/>
      </c>
      <c r="G301" s="48"/>
      <c r="H301" s="49"/>
      <c r="I301" s="131">
        <f t="shared" si="40"/>
      </c>
      <c r="J301" s="51"/>
      <c r="K301" s="131">
        <f t="shared" si="34"/>
      </c>
      <c r="L301" s="52"/>
    </row>
    <row r="302" spans="1:12" ht="13.5" customHeight="1">
      <c r="A302" s="125" t="str">
        <f t="shared" si="41"/>
        <v>20170</v>
      </c>
      <c r="B302" s="46">
        <f t="shared" si="35"/>
      </c>
      <c r="C302" s="46">
        <f t="shared" si="36"/>
      </c>
      <c r="D302" s="40">
        <f t="shared" si="37"/>
      </c>
      <c r="E302" s="47">
        <f t="shared" si="38"/>
      </c>
      <c r="F302" s="128">
        <f t="shared" si="39"/>
      </c>
      <c r="G302" s="48"/>
      <c r="H302" s="49"/>
      <c r="I302" s="131">
        <f t="shared" si="40"/>
      </c>
      <c r="J302" s="51"/>
      <c r="K302" s="131">
        <f t="shared" si="34"/>
      </c>
      <c r="L302" s="52"/>
    </row>
    <row r="303" spans="1:12" ht="13.5" customHeight="1">
      <c r="A303" s="125" t="str">
        <f t="shared" si="41"/>
        <v>20170</v>
      </c>
      <c r="B303" s="46">
        <f t="shared" si="35"/>
      </c>
      <c r="C303" s="46">
        <f t="shared" si="36"/>
      </c>
      <c r="D303" s="40">
        <f t="shared" si="37"/>
      </c>
      <c r="E303" s="47">
        <f t="shared" si="38"/>
      </c>
      <c r="F303" s="128">
        <f t="shared" si="39"/>
      </c>
      <c r="G303" s="48"/>
      <c r="H303" s="49"/>
      <c r="I303" s="131">
        <f t="shared" si="40"/>
      </c>
      <c r="J303" s="51"/>
      <c r="K303" s="131">
        <f t="shared" si="34"/>
      </c>
      <c r="L303" s="52"/>
    </row>
    <row r="304" spans="1:12" ht="13.5" customHeight="1">
      <c r="A304" s="125" t="str">
        <f t="shared" si="41"/>
        <v>20170</v>
      </c>
      <c r="B304" s="46">
        <f t="shared" si="35"/>
      </c>
      <c r="C304" s="46">
        <f t="shared" si="36"/>
      </c>
      <c r="D304" s="40">
        <f t="shared" si="37"/>
      </c>
      <c r="E304" s="47">
        <f t="shared" si="38"/>
      </c>
      <c r="F304" s="128">
        <f t="shared" si="39"/>
      </c>
      <c r="G304" s="48"/>
      <c r="H304" s="49"/>
      <c r="I304" s="131">
        <f t="shared" si="40"/>
      </c>
      <c r="J304" s="51"/>
      <c r="K304" s="131">
        <f t="shared" si="34"/>
      </c>
      <c r="L304" s="52"/>
    </row>
    <row r="305" spans="1:12" ht="13.5" customHeight="1">
      <c r="A305" s="125" t="str">
        <f t="shared" si="41"/>
        <v>20170</v>
      </c>
      <c r="B305" s="46">
        <f t="shared" si="35"/>
      </c>
      <c r="C305" s="46">
        <f t="shared" si="36"/>
      </c>
      <c r="D305" s="40">
        <f t="shared" si="37"/>
      </c>
      <c r="E305" s="47">
        <f t="shared" si="38"/>
      </c>
      <c r="F305" s="128">
        <f t="shared" si="39"/>
      </c>
      <c r="G305" s="48"/>
      <c r="H305" s="49"/>
      <c r="I305" s="131">
        <f t="shared" si="40"/>
      </c>
      <c r="J305" s="51"/>
      <c r="K305" s="131">
        <f t="shared" si="34"/>
      </c>
      <c r="L305" s="52"/>
    </row>
    <row r="306" spans="1:12" ht="13.5" customHeight="1">
      <c r="A306" s="125" t="str">
        <f t="shared" si="41"/>
        <v>20170</v>
      </c>
      <c r="B306" s="46">
        <f t="shared" si="35"/>
      </c>
      <c r="C306" s="46">
        <f t="shared" si="36"/>
      </c>
      <c r="D306" s="40">
        <f t="shared" si="37"/>
      </c>
      <c r="E306" s="47">
        <f t="shared" si="38"/>
      </c>
      <c r="F306" s="128">
        <f t="shared" si="39"/>
      </c>
      <c r="G306" s="48"/>
      <c r="H306" s="49"/>
      <c r="I306" s="131">
        <f t="shared" si="40"/>
      </c>
      <c r="J306" s="51"/>
      <c r="K306" s="131">
        <f t="shared" si="34"/>
      </c>
      <c r="L306" s="52"/>
    </row>
    <row r="307" spans="1:12" ht="13.5" customHeight="1">
      <c r="A307" s="125" t="str">
        <f t="shared" si="41"/>
        <v>20170</v>
      </c>
      <c r="B307" s="46">
        <f t="shared" si="35"/>
      </c>
      <c r="C307" s="46">
        <f t="shared" si="36"/>
      </c>
      <c r="D307" s="40">
        <f t="shared" si="37"/>
      </c>
      <c r="E307" s="47">
        <f t="shared" si="38"/>
      </c>
      <c r="F307" s="128">
        <f t="shared" si="39"/>
      </c>
      <c r="G307" s="48"/>
      <c r="H307" s="49"/>
      <c r="I307" s="131">
        <f t="shared" si="40"/>
      </c>
      <c r="J307" s="51"/>
      <c r="K307" s="131">
        <f t="shared" si="34"/>
      </c>
      <c r="L307" s="52"/>
    </row>
    <row r="308" spans="1:12" ht="13.5" customHeight="1">
      <c r="A308" s="125" t="str">
        <f t="shared" si="41"/>
        <v>20170</v>
      </c>
      <c r="B308" s="46">
        <f t="shared" si="35"/>
      </c>
      <c r="C308" s="46">
        <f t="shared" si="36"/>
      </c>
      <c r="D308" s="40">
        <f t="shared" si="37"/>
      </c>
      <c r="E308" s="47">
        <f t="shared" si="38"/>
      </c>
      <c r="F308" s="128">
        <f t="shared" si="39"/>
      </c>
      <c r="G308" s="48"/>
      <c r="H308" s="49"/>
      <c r="I308" s="131">
        <f t="shared" si="40"/>
      </c>
      <c r="J308" s="51"/>
      <c r="K308" s="131">
        <f t="shared" si="34"/>
      </c>
      <c r="L308" s="52"/>
    </row>
    <row r="309" spans="1:12" ht="13.5" customHeight="1">
      <c r="A309" s="125" t="str">
        <f t="shared" si="41"/>
        <v>20170</v>
      </c>
      <c r="B309" s="46">
        <f t="shared" si="35"/>
      </c>
      <c r="C309" s="46">
        <f t="shared" si="36"/>
      </c>
      <c r="D309" s="40">
        <f t="shared" si="37"/>
      </c>
      <c r="E309" s="47">
        <f t="shared" si="38"/>
      </c>
      <c r="F309" s="128">
        <f t="shared" si="39"/>
      </c>
      <c r="G309" s="48"/>
      <c r="H309" s="49"/>
      <c r="I309" s="131">
        <f t="shared" si="40"/>
      </c>
      <c r="J309" s="51"/>
      <c r="K309" s="131">
        <f t="shared" si="34"/>
      </c>
      <c r="L309" s="52"/>
    </row>
    <row r="310" spans="1:12" ht="13.5" customHeight="1">
      <c r="A310" s="125" t="str">
        <f t="shared" si="41"/>
        <v>20170</v>
      </c>
      <c r="B310" s="46">
        <f t="shared" si="35"/>
      </c>
      <c r="C310" s="46">
        <f t="shared" si="36"/>
      </c>
      <c r="D310" s="40">
        <f t="shared" si="37"/>
      </c>
      <c r="E310" s="47">
        <f t="shared" si="38"/>
      </c>
      <c r="F310" s="128">
        <f t="shared" si="39"/>
      </c>
      <c r="G310" s="48"/>
      <c r="H310" s="49"/>
      <c r="I310" s="131">
        <f t="shared" si="40"/>
      </c>
      <c r="J310" s="51"/>
      <c r="K310" s="131">
        <f t="shared" si="34"/>
      </c>
      <c r="L310" s="52"/>
    </row>
    <row r="311" spans="1:12" ht="13.5" customHeight="1">
      <c r="A311" s="125" t="str">
        <f t="shared" si="41"/>
        <v>20170</v>
      </c>
      <c r="B311" s="46">
        <f t="shared" si="35"/>
      </c>
      <c r="C311" s="46">
        <f t="shared" si="36"/>
      </c>
      <c r="D311" s="40">
        <f t="shared" si="37"/>
      </c>
      <c r="E311" s="47">
        <f t="shared" si="38"/>
      </c>
      <c r="F311" s="128">
        <f t="shared" si="39"/>
      </c>
      <c r="G311" s="48"/>
      <c r="H311" s="49"/>
      <c r="I311" s="131">
        <f t="shared" si="40"/>
      </c>
      <c r="J311" s="51"/>
      <c r="K311" s="131">
        <f t="shared" si="34"/>
      </c>
      <c r="L311" s="52"/>
    </row>
    <row r="312" spans="1:12" ht="13.5" customHeight="1">
      <c r="A312" s="125" t="str">
        <f t="shared" si="41"/>
        <v>20170</v>
      </c>
      <c r="B312" s="46">
        <f t="shared" si="35"/>
      </c>
      <c r="C312" s="46">
        <f t="shared" si="36"/>
      </c>
      <c r="D312" s="40">
        <f t="shared" si="37"/>
      </c>
      <c r="E312" s="47">
        <f t="shared" si="38"/>
      </c>
      <c r="F312" s="128">
        <f t="shared" si="39"/>
      </c>
      <c r="G312" s="48"/>
      <c r="H312" s="49"/>
      <c r="I312" s="131">
        <f t="shared" si="40"/>
      </c>
      <c r="J312" s="51"/>
      <c r="K312" s="131">
        <f t="shared" si="34"/>
      </c>
      <c r="L312" s="52"/>
    </row>
    <row r="313" spans="1:12" ht="13.5" customHeight="1">
      <c r="A313" s="125" t="str">
        <f t="shared" si="41"/>
        <v>20170</v>
      </c>
      <c r="B313" s="46">
        <f t="shared" si="35"/>
      </c>
      <c r="C313" s="46">
        <f t="shared" si="36"/>
      </c>
      <c r="D313" s="40">
        <f t="shared" si="37"/>
      </c>
      <c r="E313" s="47">
        <f t="shared" si="38"/>
      </c>
      <c r="F313" s="128">
        <f t="shared" si="39"/>
      </c>
      <c r="G313" s="48"/>
      <c r="H313" s="49"/>
      <c r="I313" s="131">
        <f t="shared" si="40"/>
      </c>
      <c r="J313" s="51"/>
      <c r="K313" s="131">
        <f t="shared" si="34"/>
      </c>
      <c r="L313" s="52"/>
    </row>
    <row r="314" spans="1:12" ht="13.5" customHeight="1">
      <c r="A314" s="125" t="str">
        <f t="shared" si="41"/>
        <v>20170</v>
      </c>
      <c r="B314" s="46">
        <f t="shared" si="35"/>
      </c>
      <c r="C314" s="46">
        <f t="shared" si="36"/>
      </c>
      <c r="D314" s="40">
        <f t="shared" si="37"/>
      </c>
      <c r="E314" s="47">
        <f t="shared" si="38"/>
      </c>
      <c r="F314" s="128">
        <f t="shared" si="39"/>
      </c>
      <c r="G314" s="48"/>
      <c r="H314" s="49"/>
      <c r="I314" s="131">
        <f t="shared" si="40"/>
      </c>
      <c r="J314" s="51"/>
      <c r="K314" s="131">
        <f t="shared" si="34"/>
      </c>
      <c r="L314" s="52"/>
    </row>
    <row r="315" spans="1:12" ht="13.5" customHeight="1">
      <c r="A315" s="125" t="str">
        <f t="shared" si="41"/>
        <v>20170</v>
      </c>
      <c r="B315" s="46">
        <f t="shared" si="35"/>
      </c>
      <c r="C315" s="46">
        <f t="shared" si="36"/>
      </c>
      <c r="D315" s="40">
        <f t="shared" si="37"/>
      </c>
      <c r="E315" s="47">
        <f t="shared" si="38"/>
      </c>
      <c r="F315" s="128">
        <f t="shared" si="39"/>
      </c>
      <c r="G315" s="48"/>
      <c r="H315" s="49"/>
      <c r="I315" s="131">
        <f t="shared" si="40"/>
      </c>
      <c r="J315" s="51"/>
      <c r="K315" s="131">
        <f t="shared" si="34"/>
      </c>
      <c r="L315" s="52"/>
    </row>
    <row r="316" spans="1:12" ht="13.5" customHeight="1">
      <c r="A316" s="125" t="str">
        <f t="shared" si="41"/>
        <v>20170</v>
      </c>
      <c r="B316" s="46">
        <f t="shared" si="35"/>
      </c>
      <c r="C316" s="46">
        <f t="shared" si="36"/>
      </c>
      <c r="D316" s="40">
        <f t="shared" si="37"/>
      </c>
      <c r="E316" s="47">
        <f t="shared" si="38"/>
      </c>
      <c r="F316" s="128">
        <f t="shared" si="39"/>
      </c>
      <c r="G316" s="48"/>
      <c r="H316" s="49"/>
      <c r="I316" s="131">
        <f t="shared" si="40"/>
      </c>
      <c r="J316" s="51"/>
      <c r="K316" s="131">
        <f t="shared" si="34"/>
      </c>
      <c r="L316" s="52"/>
    </row>
    <row r="317" spans="1:12" ht="13.5" customHeight="1">
      <c r="A317" s="125" t="str">
        <f t="shared" si="41"/>
        <v>20170</v>
      </c>
      <c r="B317" s="46">
        <f t="shared" si="35"/>
      </c>
      <c r="C317" s="46">
        <f t="shared" si="36"/>
      </c>
      <c r="D317" s="40">
        <f t="shared" si="37"/>
      </c>
      <c r="E317" s="47">
        <f t="shared" si="38"/>
      </c>
      <c r="F317" s="128">
        <f t="shared" si="39"/>
      </c>
      <c r="G317" s="48"/>
      <c r="H317" s="49"/>
      <c r="I317" s="131">
        <f t="shared" si="40"/>
      </c>
      <c r="J317" s="51"/>
      <c r="K317" s="131">
        <f t="shared" si="34"/>
      </c>
      <c r="L317" s="52"/>
    </row>
    <row r="318" spans="1:12" ht="13.5" customHeight="1">
      <c r="A318" s="125" t="str">
        <f t="shared" si="41"/>
        <v>20170</v>
      </c>
      <c r="B318" s="46">
        <f t="shared" si="35"/>
      </c>
      <c r="C318" s="46">
        <f t="shared" si="36"/>
      </c>
      <c r="D318" s="40">
        <f t="shared" si="37"/>
      </c>
      <c r="E318" s="47">
        <f t="shared" si="38"/>
      </c>
      <c r="F318" s="128">
        <f t="shared" si="39"/>
      </c>
      <c r="G318" s="48"/>
      <c r="H318" s="49"/>
      <c r="I318" s="131">
        <f t="shared" si="40"/>
      </c>
      <c r="J318" s="51"/>
      <c r="K318" s="131">
        <f t="shared" si="34"/>
      </c>
      <c r="L318" s="52"/>
    </row>
    <row r="319" spans="1:12" ht="13.5" customHeight="1">
      <c r="A319" s="125" t="str">
        <f t="shared" si="41"/>
        <v>20170</v>
      </c>
      <c r="B319" s="46">
        <f t="shared" si="35"/>
      </c>
      <c r="C319" s="46">
        <f t="shared" si="36"/>
      </c>
      <c r="D319" s="40">
        <f t="shared" si="37"/>
      </c>
      <c r="E319" s="47">
        <f t="shared" si="38"/>
      </c>
      <c r="F319" s="128">
        <f t="shared" si="39"/>
      </c>
      <c r="G319" s="48"/>
      <c r="H319" s="49"/>
      <c r="I319" s="131">
        <f t="shared" si="40"/>
      </c>
      <c r="J319" s="51"/>
      <c r="K319" s="131">
        <f t="shared" si="34"/>
      </c>
      <c r="L319" s="52"/>
    </row>
    <row r="320" spans="1:12" ht="13.5" customHeight="1">
      <c r="A320" s="125" t="str">
        <f t="shared" si="41"/>
        <v>20170</v>
      </c>
      <c r="B320" s="46">
        <f t="shared" si="35"/>
      </c>
      <c r="C320" s="46">
        <f t="shared" si="36"/>
      </c>
      <c r="D320" s="40">
        <f t="shared" si="37"/>
      </c>
      <c r="E320" s="47">
        <f t="shared" si="38"/>
      </c>
      <c r="F320" s="128">
        <f t="shared" si="39"/>
      </c>
      <c r="G320" s="48"/>
      <c r="H320" s="49"/>
      <c r="I320" s="131">
        <f t="shared" si="40"/>
      </c>
      <c r="J320" s="51"/>
      <c r="K320" s="131">
        <f t="shared" si="34"/>
      </c>
      <c r="L320" s="52"/>
    </row>
    <row r="321" spans="1:12" ht="13.5" customHeight="1">
      <c r="A321" s="125" t="str">
        <f t="shared" si="41"/>
        <v>20170</v>
      </c>
      <c r="B321" s="46">
        <f t="shared" si="35"/>
      </c>
      <c r="C321" s="46">
        <f t="shared" si="36"/>
      </c>
      <c r="D321" s="40">
        <f t="shared" si="37"/>
      </c>
      <c r="E321" s="47">
        <f t="shared" si="38"/>
      </c>
      <c r="F321" s="128">
        <f t="shared" si="39"/>
      </c>
      <c r="G321" s="48"/>
      <c r="H321" s="49"/>
      <c r="I321" s="131">
        <f t="shared" si="40"/>
      </c>
      <c r="J321" s="51"/>
      <c r="K321" s="131">
        <f t="shared" si="34"/>
      </c>
      <c r="L321" s="52"/>
    </row>
    <row r="322" spans="1:12" ht="13.5" customHeight="1">
      <c r="A322" s="125" t="str">
        <f t="shared" si="41"/>
        <v>20170</v>
      </c>
      <c r="B322" s="46">
        <f t="shared" si="35"/>
      </c>
      <c r="C322" s="46">
        <f t="shared" si="36"/>
      </c>
      <c r="D322" s="40">
        <f t="shared" si="37"/>
      </c>
      <c r="E322" s="47">
        <f t="shared" si="38"/>
      </c>
      <c r="F322" s="128">
        <f t="shared" si="39"/>
      </c>
      <c r="G322" s="48"/>
      <c r="H322" s="49"/>
      <c r="I322" s="131">
        <f t="shared" si="40"/>
      </c>
      <c r="J322" s="51"/>
      <c r="K322" s="131">
        <f aca="true" t="shared" si="42" ref="K322:K385">IF(J322="","",VLOOKUP(J322,種目コード,2,FALSE))</f>
      </c>
      <c r="L322" s="52"/>
    </row>
    <row r="323" spans="1:12" ht="13.5" customHeight="1">
      <c r="A323" s="125" t="str">
        <f t="shared" si="41"/>
        <v>20170</v>
      </c>
      <c r="B323" s="46">
        <f aca="true" t="shared" si="43" ref="B323:B386">IF(G323="","",VLOOKUP(G323,選手,2,FALSE))</f>
      </c>
      <c r="C323" s="46">
        <f aca="true" t="shared" si="44" ref="C323:C386">IF(G323="","",ASC(VLOOKUP(G323,選手,3,FALSE)))</f>
      </c>
      <c r="D323" s="40">
        <f aca="true" t="shared" si="45" ref="D323:D386">IF(G323="","",VLOOKUP(G323,選手,5,FALSE))</f>
      </c>
      <c r="E323" s="47">
        <f aca="true" t="shared" si="46" ref="E323:E386">IF(G323="","",VLOOKUP(G323,選手,6,FALSE))</f>
      </c>
      <c r="F323" s="128">
        <f aca="true" t="shared" si="47" ref="F323:F386">IF(E323="","",VLOOKUP(E323,学校番号,2,FALSE))</f>
      </c>
      <c r="G323" s="48"/>
      <c r="H323" s="49"/>
      <c r="I323" s="131">
        <f aca="true" t="shared" si="48" ref="I323:I386">IF(H323="","",VLOOKUP(H323,大会コード,2,FALSE))</f>
      </c>
      <c r="J323" s="51"/>
      <c r="K323" s="131">
        <f t="shared" si="42"/>
      </c>
      <c r="L323" s="52"/>
    </row>
    <row r="324" spans="1:12" ht="13.5" customHeight="1">
      <c r="A324" s="125" t="str">
        <f aca="true" t="shared" si="49" ref="A324:A387">"20170"&amp;G324</f>
        <v>20170</v>
      </c>
      <c r="B324" s="46">
        <f t="shared" si="43"/>
      </c>
      <c r="C324" s="46">
        <f t="shared" si="44"/>
      </c>
      <c r="D324" s="40">
        <f t="shared" si="45"/>
      </c>
      <c r="E324" s="47">
        <f t="shared" si="46"/>
      </c>
      <c r="F324" s="128">
        <f t="shared" si="47"/>
      </c>
      <c r="G324" s="48"/>
      <c r="H324" s="49"/>
      <c r="I324" s="131">
        <f t="shared" si="48"/>
      </c>
      <c r="J324" s="51"/>
      <c r="K324" s="131">
        <f t="shared" si="42"/>
      </c>
      <c r="L324" s="52"/>
    </row>
    <row r="325" spans="1:12" ht="13.5" customHeight="1">
      <c r="A325" s="125" t="str">
        <f t="shared" si="49"/>
        <v>20170</v>
      </c>
      <c r="B325" s="46">
        <f t="shared" si="43"/>
      </c>
      <c r="C325" s="46">
        <f t="shared" si="44"/>
      </c>
      <c r="D325" s="40">
        <f t="shared" si="45"/>
      </c>
      <c r="E325" s="47">
        <f t="shared" si="46"/>
      </c>
      <c r="F325" s="128">
        <f t="shared" si="47"/>
      </c>
      <c r="G325" s="48"/>
      <c r="H325" s="49"/>
      <c r="I325" s="131">
        <f t="shared" si="48"/>
      </c>
      <c r="J325" s="51"/>
      <c r="K325" s="131">
        <f t="shared" si="42"/>
      </c>
      <c r="L325" s="52"/>
    </row>
    <row r="326" spans="1:12" ht="13.5" customHeight="1">
      <c r="A326" s="125" t="str">
        <f t="shared" si="49"/>
        <v>20170</v>
      </c>
      <c r="B326" s="46">
        <f t="shared" si="43"/>
      </c>
      <c r="C326" s="46">
        <f t="shared" si="44"/>
      </c>
      <c r="D326" s="40">
        <f t="shared" si="45"/>
      </c>
      <c r="E326" s="47">
        <f t="shared" si="46"/>
      </c>
      <c r="F326" s="128">
        <f t="shared" si="47"/>
      </c>
      <c r="G326" s="48"/>
      <c r="H326" s="49"/>
      <c r="I326" s="131">
        <f t="shared" si="48"/>
      </c>
      <c r="J326" s="51"/>
      <c r="K326" s="131">
        <f t="shared" si="42"/>
      </c>
      <c r="L326" s="52"/>
    </row>
    <row r="327" spans="1:12" ht="13.5" customHeight="1">
      <c r="A327" s="125" t="str">
        <f t="shared" si="49"/>
        <v>20170</v>
      </c>
      <c r="B327" s="46">
        <f t="shared" si="43"/>
      </c>
      <c r="C327" s="46">
        <f t="shared" si="44"/>
      </c>
      <c r="D327" s="40">
        <f t="shared" si="45"/>
      </c>
      <c r="E327" s="47">
        <f t="shared" si="46"/>
      </c>
      <c r="F327" s="128">
        <f t="shared" si="47"/>
      </c>
      <c r="G327" s="48"/>
      <c r="H327" s="49"/>
      <c r="I327" s="131">
        <f t="shared" si="48"/>
      </c>
      <c r="J327" s="51"/>
      <c r="K327" s="131">
        <f t="shared" si="42"/>
      </c>
      <c r="L327" s="52"/>
    </row>
    <row r="328" spans="1:12" ht="13.5" customHeight="1">
      <c r="A328" s="125" t="str">
        <f t="shared" si="49"/>
        <v>20170</v>
      </c>
      <c r="B328" s="46">
        <f t="shared" si="43"/>
      </c>
      <c r="C328" s="46">
        <f t="shared" si="44"/>
      </c>
      <c r="D328" s="40">
        <f t="shared" si="45"/>
      </c>
      <c r="E328" s="47">
        <f t="shared" si="46"/>
      </c>
      <c r="F328" s="128">
        <f t="shared" si="47"/>
      </c>
      <c r="G328" s="48"/>
      <c r="H328" s="49"/>
      <c r="I328" s="131">
        <f t="shared" si="48"/>
      </c>
      <c r="J328" s="51"/>
      <c r="K328" s="131">
        <f t="shared" si="42"/>
      </c>
      <c r="L328" s="52"/>
    </row>
    <row r="329" spans="1:12" ht="13.5" customHeight="1">
      <c r="A329" s="125" t="str">
        <f t="shared" si="49"/>
        <v>20170</v>
      </c>
      <c r="B329" s="46">
        <f t="shared" si="43"/>
      </c>
      <c r="C329" s="46">
        <f t="shared" si="44"/>
      </c>
      <c r="D329" s="40">
        <f t="shared" si="45"/>
      </c>
      <c r="E329" s="47">
        <f t="shared" si="46"/>
      </c>
      <c r="F329" s="128">
        <f t="shared" si="47"/>
      </c>
      <c r="G329" s="48"/>
      <c r="H329" s="49"/>
      <c r="I329" s="131">
        <f t="shared" si="48"/>
      </c>
      <c r="J329" s="51"/>
      <c r="K329" s="131">
        <f t="shared" si="42"/>
      </c>
      <c r="L329" s="52"/>
    </row>
    <row r="330" spans="1:12" ht="13.5" customHeight="1">
      <c r="A330" s="125" t="str">
        <f t="shared" si="49"/>
        <v>20170</v>
      </c>
      <c r="B330" s="46">
        <f t="shared" si="43"/>
      </c>
      <c r="C330" s="46">
        <f t="shared" si="44"/>
      </c>
      <c r="D330" s="40">
        <f t="shared" si="45"/>
      </c>
      <c r="E330" s="47">
        <f t="shared" si="46"/>
      </c>
      <c r="F330" s="128">
        <f t="shared" si="47"/>
      </c>
      <c r="G330" s="48"/>
      <c r="H330" s="49"/>
      <c r="I330" s="131">
        <f t="shared" si="48"/>
      </c>
      <c r="J330" s="51"/>
      <c r="K330" s="131">
        <f t="shared" si="42"/>
      </c>
      <c r="L330" s="52"/>
    </row>
    <row r="331" spans="1:12" ht="13.5" customHeight="1">
      <c r="A331" s="125" t="str">
        <f t="shared" si="49"/>
        <v>20170</v>
      </c>
      <c r="B331" s="46">
        <f t="shared" si="43"/>
      </c>
      <c r="C331" s="46">
        <f t="shared" si="44"/>
      </c>
      <c r="D331" s="40">
        <f t="shared" si="45"/>
      </c>
      <c r="E331" s="47">
        <f t="shared" si="46"/>
      </c>
      <c r="F331" s="128">
        <f t="shared" si="47"/>
      </c>
      <c r="G331" s="48"/>
      <c r="H331" s="49"/>
      <c r="I331" s="131">
        <f t="shared" si="48"/>
      </c>
      <c r="J331" s="51"/>
      <c r="K331" s="131">
        <f t="shared" si="42"/>
      </c>
      <c r="L331" s="52"/>
    </row>
    <row r="332" spans="1:12" ht="13.5" customHeight="1">
      <c r="A332" s="125" t="str">
        <f t="shared" si="49"/>
        <v>20170</v>
      </c>
      <c r="B332" s="46">
        <f t="shared" si="43"/>
      </c>
      <c r="C332" s="46">
        <f t="shared" si="44"/>
      </c>
      <c r="D332" s="40">
        <f t="shared" si="45"/>
      </c>
      <c r="E332" s="47">
        <f t="shared" si="46"/>
      </c>
      <c r="F332" s="128">
        <f t="shared" si="47"/>
      </c>
      <c r="G332" s="48"/>
      <c r="H332" s="49"/>
      <c r="I332" s="131">
        <f t="shared" si="48"/>
      </c>
      <c r="J332" s="51"/>
      <c r="K332" s="131">
        <f t="shared" si="42"/>
      </c>
      <c r="L332" s="52"/>
    </row>
    <row r="333" spans="1:12" ht="13.5" customHeight="1">
      <c r="A333" s="125" t="str">
        <f t="shared" si="49"/>
        <v>20170</v>
      </c>
      <c r="B333" s="46">
        <f t="shared" si="43"/>
      </c>
      <c r="C333" s="46">
        <f t="shared" si="44"/>
      </c>
      <c r="D333" s="40">
        <f t="shared" si="45"/>
      </c>
      <c r="E333" s="47">
        <f t="shared" si="46"/>
      </c>
      <c r="F333" s="128">
        <f t="shared" si="47"/>
      </c>
      <c r="G333" s="48"/>
      <c r="H333" s="49"/>
      <c r="I333" s="131">
        <f t="shared" si="48"/>
      </c>
      <c r="J333" s="51"/>
      <c r="K333" s="131">
        <f t="shared" si="42"/>
      </c>
      <c r="L333" s="52"/>
    </row>
    <row r="334" spans="1:12" ht="13.5" customHeight="1">
      <c r="A334" s="125" t="str">
        <f t="shared" si="49"/>
        <v>20170</v>
      </c>
      <c r="B334" s="46">
        <f t="shared" si="43"/>
      </c>
      <c r="C334" s="46">
        <f t="shared" si="44"/>
      </c>
      <c r="D334" s="40">
        <f t="shared" si="45"/>
      </c>
      <c r="E334" s="47">
        <f t="shared" si="46"/>
      </c>
      <c r="F334" s="128">
        <f t="shared" si="47"/>
      </c>
      <c r="G334" s="48"/>
      <c r="H334" s="49"/>
      <c r="I334" s="131">
        <f t="shared" si="48"/>
      </c>
      <c r="J334" s="51"/>
      <c r="K334" s="131">
        <f t="shared" si="42"/>
      </c>
      <c r="L334" s="52"/>
    </row>
    <row r="335" spans="1:12" ht="13.5" customHeight="1">
      <c r="A335" s="125" t="str">
        <f t="shared" si="49"/>
        <v>20170</v>
      </c>
      <c r="B335" s="46">
        <f t="shared" si="43"/>
      </c>
      <c r="C335" s="46">
        <f t="shared" si="44"/>
      </c>
      <c r="D335" s="40">
        <f t="shared" si="45"/>
      </c>
      <c r="E335" s="47">
        <f t="shared" si="46"/>
      </c>
      <c r="F335" s="128">
        <f t="shared" si="47"/>
      </c>
      <c r="G335" s="48"/>
      <c r="H335" s="49"/>
      <c r="I335" s="131">
        <f t="shared" si="48"/>
      </c>
      <c r="J335" s="51"/>
      <c r="K335" s="131">
        <f t="shared" si="42"/>
      </c>
      <c r="L335" s="52"/>
    </row>
    <row r="336" spans="1:12" ht="13.5" customHeight="1">
      <c r="A336" s="125" t="str">
        <f t="shared" si="49"/>
        <v>20170</v>
      </c>
      <c r="B336" s="46">
        <f t="shared" si="43"/>
      </c>
      <c r="C336" s="46">
        <f t="shared" si="44"/>
      </c>
      <c r="D336" s="40">
        <f t="shared" si="45"/>
      </c>
      <c r="E336" s="47">
        <f t="shared" si="46"/>
      </c>
      <c r="F336" s="128">
        <f t="shared" si="47"/>
      </c>
      <c r="G336" s="48"/>
      <c r="H336" s="49"/>
      <c r="I336" s="131">
        <f t="shared" si="48"/>
      </c>
      <c r="J336" s="51"/>
      <c r="K336" s="131">
        <f t="shared" si="42"/>
      </c>
      <c r="L336" s="52"/>
    </row>
    <row r="337" spans="1:12" ht="13.5" customHeight="1">
      <c r="A337" s="125" t="str">
        <f t="shared" si="49"/>
        <v>20170</v>
      </c>
      <c r="B337" s="46">
        <f t="shared" si="43"/>
      </c>
      <c r="C337" s="46">
        <f t="shared" si="44"/>
      </c>
      <c r="D337" s="40">
        <f t="shared" si="45"/>
      </c>
      <c r="E337" s="47">
        <f t="shared" si="46"/>
      </c>
      <c r="F337" s="128">
        <f t="shared" si="47"/>
      </c>
      <c r="G337" s="48"/>
      <c r="H337" s="49"/>
      <c r="I337" s="131">
        <f t="shared" si="48"/>
      </c>
      <c r="J337" s="51"/>
      <c r="K337" s="131">
        <f t="shared" si="42"/>
      </c>
      <c r="L337" s="52"/>
    </row>
    <row r="338" spans="1:12" ht="13.5" customHeight="1">
      <c r="A338" s="125" t="str">
        <f t="shared" si="49"/>
        <v>20170</v>
      </c>
      <c r="B338" s="46">
        <f t="shared" si="43"/>
      </c>
      <c r="C338" s="46">
        <f t="shared" si="44"/>
      </c>
      <c r="D338" s="40">
        <f t="shared" si="45"/>
      </c>
      <c r="E338" s="47">
        <f t="shared" si="46"/>
      </c>
      <c r="F338" s="128">
        <f t="shared" si="47"/>
      </c>
      <c r="G338" s="48"/>
      <c r="H338" s="49"/>
      <c r="I338" s="131">
        <f t="shared" si="48"/>
      </c>
      <c r="J338" s="51"/>
      <c r="K338" s="131">
        <f t="shared" si="42"/>
      </c>
      <c r="L338" s="52"/>
    </row>
    <row r="339" spans="1:12" ht="13.5" customHeight="1">
      <c r="A339" s="125" t="str">
        <f t="shared" si="49"/>
        <v>20170</v>
      </c>
      <c r="B339" s="46">
        <f t="shared" si="43"/>
      </c>
      <c r="C339" s="46">
        <f t="shared" si="44"/>
      </c>
      <c r="D339" s="40">
        <f t="shared" si="45"/>
      </c>
      <c r="E339" s="47">
        <f t="shared" si="46"/>
      </c>
      <c r="F339" s="128">
        <f t="shared" si="47"/>
      </c>
      <c r="G339" s="48"/>
      <c r="H339" s="49"/>
      <c r="I339" s="131">
        <f t="shared" si="48"/>
      </c>
      <c r="J339" s="51"/>
      <c r="K339" s="131">
        <f t="shared" si="42"/>
      </c>
      <c r="L339" s="52"/>
    </row>
    <row r="340" spans="1:12" ht="13.5" customHeight="1">
      <c r="A340" s="125" t="str">
        <f t="shared" si="49"/>
        <v>20170</v>
      </c>
      <c r="B340" s="46">
        <f t="shared" si="43"/>
      </c>
      <c r="C340" s="46">
        <f t="shared" si="44"/>
      </c>
      <c r="D340" s="40">
        <f t="shared" si="45"/>
      </c>
      <c r="E340" s="47">
        <f t="shared" si="46"/>
      </c>
      <c r="F340" s="128">
        <f t="shared" si="47"/>
      </c>
      <c r="G340" s="48"/>
      <c r="H340" s="49"/>
      <c r="I340" s="131">
        <f t="shared" si="48"/>
      </c>
      <c r="J340" s="51"/>
      <c r="K340" s="131">
        <f t="shared" si="42"/>
      </c>
      <c r="L340" s="52"/>
    </row>
    <row r="341" spans="1:12" ht="13.5" customHeight="1">
      <c r="A341" s="125" t="str">
        <f t="shared" si="49"/>
        <v>20170</v>
      </c>
      <c r="B341" s="46">
        <f t="shared" si="43"/>
      </c>
      <c r="C341" s="46">
        <f t="shared" si="44"/>
      </c>
      <c r="D341" s="40">
        <f t="shared" si="45"/>
      </c>
      <c r="E341" s="47">
        <f t="shared" si="46"/>
      </c>
      <c r="F341" s="128">
        <f t="shared" si="47"/>
      </c>
      <c r="G341" s="48"/>
      <c r="H341" s="49"/>
      <c r="I341" s="131">
        <f t="shared" si="48"/>
      </c>
      <c r="J341" s="51"/>
      <c r="K341" s="131">
        <f t="shared" si="42"/>
      </c>
      <c r="L341" s="52"/>
    </row>
    <row r="342" spans="1:12" ht="13.5" customHeight="1">
      <c r="A342" s="125" t="str">
        <f t="shared" si="49"/>
        <v>20170</v>
      </c>
      <c r="B342" s="46">
        <f t="shared" si="43"/>
      </c>
      <c r="C342" s="46">
        <f t="shared" si="44"/>
      </c>
      <c r="D342" s="40">
        <f t="shared" si="45"/>
      </c>
      <c r="E342" s="47">
        <f t="shared" si="46"/>
      </c>
      <c r="F342" s="128">
        <f t="shared" si="47"/>
      </c>
      <c r="G342" s="48"/>
      <c r="H342" s="49"/>
      <c r="I342" s="131">
        <f t="shared" si="48"/>
      </c>
      <c r="J342" s="51"/>
      <c r="K342" s="131">
        <f t="shared" si="42"/>
      </c>
      <c r="L342" s="52"/>
    </row>
    <row r="343" spans="1:12" ht="13.5" customHeight="1">
      <c r="A343" s="125" t="str">
        <f t="shared" si="49"/>
        <v>20170</v>
      </c>
      <c r="B343" s="46">
        <f t="shared" si="43"/>
      </c>
      <c r="C343" s="46">
        <f t="shared" si="44"/>
      </c>
      <c r="D343" s="40">
        <f t="shared" si="45"/>
      </c>
      <c r="E343" s="47">
        <f t="shared" si="46"/>
      </c>
      <c r="F343" s="128">
        <f t="shared" si="47"/>
      </c>
      <c r="G343" s="48"/>
      <c r="H343" s="49"/>
      <c r="I343" s="131">
        <f t="shared" si="48"/>
      </c>
      <c r="J343" s="51"/>
      <c r="K343" s="131">
        <f t="shared" si="42"/>
      </c>
      <c r="L343" s="52"/>
    </row>
    <row r="344" spans="1:12" ht="13.5" customHeight="1">
      <c r="A344" s="125" t="str">
        <f t="shared" si="49"/>
        <v>20170</v>
      </c>
      <c r="B344" s="46">
        <f t="shared" si="43"/>
      </c>
      <c r="C344" s="46">
        <f t="shared" si="44"/>
      </c>
      <c r="D344" s="40">
        <f t="shared" si="45"/>
      </c>
      <c r="E344" s="47">
        <f t="shared" si="46"/>
      </c>
      <c r="F344" s="128">
        <f t="shared" si="47"/>
      </c>
      <c r="G344" s="48"/>
      <c r="H344" s="49"/>
      <c r="I344" s="131">
        <f t="shared" si="48"/>
      </c>
      <c r="J344" s="51"/>
      <c r="K344" s="131">
        <f t="shared" si="42"/>
      </c>
      <c r="L344" s="52"/>
    </row>
    <row r="345" spans="1:12" ht="13.5" customHeight="1">
      <c r="A345" s="125" t="str">
        <f t="shared" si="49"/>
        <v>20170</v>
      </c>
      <c r="B345" s="46">
        <f t="shared" si="43"/>
      </c>
      <c r="C345" s="46">
        <f t="shared" si="44"/>
      </c>
      <c r="D345" s="40">
        <f t="shared" si="45"/>
      </c>
      <c r="E345" s="47">
        <f t="shared" si="46"/>
      </c>
      <c r="F345" s="128">
        <f t="shared" si="47"/>
      </c>
      <c r="G345" s="48"/>
      <c r="H345" s="49"/>
      <c r="I345" s="131">
        <f t="shared" si="48"/>
      </c>
      <c r="J345" s="51"/>
      <c r="K345" s="131">
        <f t="shared" si="42"/>
      </c>
      <c r="L345" s="52"/>
    </row>
    <row r="346" spans="1:12" ht="13.5" customHeight="1">
      <c r="A346" s="125" t="str">
        <f t="shared" si="49"/>
        <v>20170</v>
      </c>
      <c r="B346" s="46">
        <f t="shared" si="43"/>
      </c>
      <c r="C346" s="46">
        <f t="shared" si="44"/>
      </c>
      <c r="D346" s="40">
        <f t="shared" si="45"/>
      </c>
      <c r="E346" s="47">
        <f t="shared" si="46"/>
      </c>
      <c r="F346" s="128">
        <f t="shared" si="47"/>
      </c>
      <c r="G346" s="48"/>
      <c r="H346" s="49"/>
      <c r="I346" s="131">
        <f t="shared" si="48"/>
      </c>
      <c r="J346" s="51"/>
      <c r="K346" s="131">
        <f t="shared" si="42"/>
      </c>
      <c r="L346" s="52"/>
    </row>
    <row r="347" spans="1:12" ht="13.5" customHeight="1">
      <c r="A347" s="125" t="str">
        <f t="shared" si="49"/>
        <v>20170</v>
      </c>
      <c r="B347" s="46">
        <f t="shared" si="43"/>
      </c>
      <c r="C347" s="46">
        <f t="shared" si="44"/>
      </c>
      <c r="D347" s="40">
        <f t="shared" si="45"/>
      </c>
      <c r="E347" s="47">
        <f t="shared" si="46"/>
      </c>
      <c r="F347" s="128">
        <f t="shared" si="47"/>
      </c>
      <c r="G347" s="48"/>
      <c r="H347" s="49"/>
      <c r="I347" s="131">
        <f t="shared" si="48"/>
      </c>
      <c r="J347" s="51"/>
      <c r="K347" s="131">
        <f t="shared" si="42"/>
      </c>
      <c r="L347" s="52"/>
    </row>
    <row r="348" spans="1:12" ht="13.5" customHeight="1">
      <c r="A348" s="125" t="str">
        <f t="shared" si="49"/>
        <v>20170</v>
      </c>
      <c r="B348" s="46">
        <f t="shared" si="43"/>
      </c>
      <c r="C348" s="46">
        <f t="shared" si="44"/>
      </c>
      <c r="D348" s="40">
        <f t="shared" si="45"/>
      </c>
      <c r="E348" s="47">
        <f t="shared" si="46"/>
      </c>
      <c r="F348" s="128">
        <f t="shared" si="47"/>
      </c>
      <c r="G348" s="48"/>
      <c r="H348" s="49"/>
      <c r="I348" s="131">
        <f t="shared" si="48"/>
      </c>
      <c r="J348" s="51"/>
      <c r="K348" s="131">
        <f t="shared" si="42"/>
      </c>
      <c r="L348" s="52"/>
    </row>
    <row r="349" spans="1:12" ht="13.5" customHeight="1">
      <c r="A349" s="125" t="str">
        <f t="shared" si="49"/>
        <v>20170</v>
      </c>
      <c r="B349" s="46">
        <f t="shared" si="43"/>
      </c>
      <c r="C349" s="46">
        <f t="shared" si="44"/>
      </c>
      <c r="D349" s="40">
        <f t="shared" si="45"/>
      </c>
      <c r="E349" s="47">
        <f t="shared" si="46"/>
      </c>
      <c r="F349" s="128">
        <f t="shared" si="47"/>
      </c>
      <c r="G349" s="48"/>
      <c r="H349" s="49"/>
      <c r="I349" s="131">
        <f t="shared" si="48"/>
      </c>
      <c r="J349" s="51"/>
      <c r="K349" s="131">
        <f t="shared" si="42"/>
      </c>
      <c r="L349" s="52"/>
    </row>
    <row r="350" spans="1:12" ht="13.5" customHeight="1">
      <c r="A350" s="125" t="str">
        <f t="shared" si="49"/>
        <v>20170</v>
      </c>
      <c r="B350" s="46">
        <f t="shared" si="43"/>
      </c>
      <c r="C350" s="46">
        <f t="shared" si="44"/>
      </c>
      <c r="D350" s="40">
        <f t="shared" si="45"/>
      </c>
      <c r="E350" s="47">
        <f t="shared" si="46"/>
      </c>
      <c r="F350" s="128">
        <f t="shared" si="47"/>
      </c>
      <c r="G350" s="48"/>
      <c r="H350" s="49"/>
      <c r="I350" s="131">
        <f t="shared" si="48"/>
      </c>
      <c r="J350" s="51"/>
      <c r="K350" s="131">
        <f t="shared" si="42"/>
      </c>
      <c r="L350" s="52"/>
    </row>
    <row r="351" spans="1:12" ht="13.5" customHeight="1">
      <c r="A351" s="125" t="str">
        <f t="shared" si="49"/>
        <v>20170</v>
      </c>
      <c r="B351" s="46">
        <f t="shared" si="43"/>
      </c>
      <c r="C351" s="46">
        <f t="shared" si="44"/>
      </c>
      <c r="D351" s="40">
        <f t="shared" si="45"/>
      </c>
      <c r="E351" s="47">
        <f t="shared" si="46"/>
      </c>
      <c r="F351" s="128">
        <f t="shared" si="47"/>
      </c>
      <c r="G351" s="48"/>
      <c r="H351" s="49"/>
      <c r="I351" s="131">
        <f t="shared" si="48"/>
      </c>
      <c r="J351" s="51"/>
      <c r="K351" s="131">
        <f t="shared" si="42"/>
      </c>
      <c r="L351" s="52"/>
    </row>
    <row r="352" spans="1:12" ht="13.5" customHeight="1">
      <c r="A352" s="125" t="str">
        <f t="shared" si="49"/>
        <v>20170</v>
      </c>
      <c r="B352" s="46">
        <f t="shared" si="43"/>
      </c>
      <c r="C352" s="46">
        <f t="shared" si="44"/>
      </c>
      <c r="D352" s="40">
        <f t="shared" si="45"/>
      </c>
      <c r="E352" s="47">
        <f t="shared" si="46"/>
      </c>
      <c r="F352" s="128">
        <f t="shared" si="47"/>
      </c>
      <c r="G352" s="48"/>
      <c r="H352" s="49"/>
      <c r="I352" s="131">
        <f t="shared" si="48"/>
      </c>
      <c r="J352" s="51"/>
      <c r="K352" s="131">
        <f t="shared" si="42"/>
      </c>
      <c r="L352" s="52"/>
    </row>
    <row r="353" spans="1:12" ht="13.5" customHeight="1">
      <c r="A353" s="125" t="str">
        <f t="shared" si="49"/>
        <v>20170</v>
      </c>
      <c r="B353" s="46">
        <f t="shared" si="43"/>
      </c>
      <c r="C353" s="46">
        <f t="shared" si="44"/>
      </c>
      <c r="D353" s="40">
        <f t="shared" si="45"/>
      </c>
      <c r="E353" s="47">
        <f t="shared" si="46"/>
      </c>
      <c r="F353" s="128">
        <f t="shared" si="47"/>
      </c>
      <c r="G353" s="48"/>
      <c r="H353" s="49"/>
      <c r="I353" s="131">
        <f t="shared" si="48"/>
      </c>
      <c r="J353" s="51"/>
      <c r="K353" s="131">
        <f t="shared" si="42"/>
      </c>
      <c r="L353" s="52"/>
    </row>
    <row r="354" spans="1:12" ht="13.5" customHeight="1">
      <c r="A354" s="125" t="str">
        <f t="shared" si="49"/>
        <v>20170</v>
      </c>
      <c r="B354" s="46">
        <f t="shared" si="43"/>
      </c>
      <c r="C354" s="46">
        <f t="shared" si="44"/>
      </c>
      <c r="D354" s="40">
        <f t="shared" si="45"/>
      </c>
      <c r="E354" s="47">
        <f t="shared" si="46"/>
      </c>
      <c r="F354" s="128">
        <f t="shared" si="47"/>
      </c>
      <c r="G354" s="48"/>
      <c r="H354" s="49"/>
      <c r="I354" s="131">
        <f t="shared" si="48"/>
      </c>
      <c r="J354" s="51"/>
      <c r="K354" s="131">
        <f t="shared" si="42"/>
      </c>
      <c r="L354" s="52"/>
    </row>
    <row r="355" spans="1:12" ht="13.5" customHeight="1">
      <c r="A355" s="125" t="str">
        <f t="shared" si="49"/>
        <v>20170</v>
      </c>
      <c r="B355" s="46">
        <f t="shared" si="43"/>
      </c>
      <c r="C355" s="46">
        <f t="shared" si="44"/>
      </c>
      <c r="D355" s="40">
        <f t="shared" si="45"/>
      </c>
      <c r="E355" s="47">
        <f t="shared" si="46"/>
      </c>
      <c r="F355" s="128">
        <f t="shared" si="47"/>
      </c>
      <c r="G355" s="48"/>
      <c r="H355" s="49"/>
      <c r="I355" s="131">
        <f t="shared" si="48"/>
      </c>
      <c r="J355" s="51"/>
      <c r="K355" s="131">
        <f t="shared" si="42"/>
      </c>
      <c r="L355" s="52"/>
    </row>
    <row r="356" spans="1:12" ht="13.5" customHeight="1">
      <c r="A356" s="125" t="str">
        <f t="shared" si="49"/>
        <v>20170</v>
      </c>
      <c r="B356" s="46">
        <f t="shared" si="43"/>
      </c>
      <c r="C356" s="46">
        <f t="shared" si="44"/>
      </c>
      <c r="D356" s="40">
        <f t="shared" si="45"/>
      </c>
      <c r="E356" s="47">
        <f t="shared" si="46"/>
      </c>
      <c r="F356" s="128">
        <f t="shared" si="47"/>
      </c>
      <c r="G356" s="48"/>
      <c r="H356" s="49"/>
      <c r="I356" s="131">
        <f t="shared" si="48"/>
      </c>
      <c r="J356" s="51"/>
      <c r="K356" s="131">
        <f t="shared" si="42"/>
      </c>
      <c r="L356" s="52"/>
    </row>
    <row r="357" spans="1:12" ht="13.5" customHeight="1">
      <c r="A357" s="125" t="str">
        <f t="shared" si="49"/>
        <v>20170</v>
      </c>
      <c r="B357" s="46">
        <f t="shared" si="43"/>
      </c>
      <c r="C357" s="46">
        <f t="shared" si="44"/>
      </c>
      <c r="D357" s="40">
        <f t="shared" si="45"/>
      </c>
      <c r="E357" s="47">
        <f t="shared" si="46"/>
      </c>
      <c r="F357" s="128">
        <f t="shared" si="47"/>
      </c>
      <c r="G357" s="48"/>
      <c r="H357" s="49"/>
      <c r="I357" s="131">
        <f t="shared" si="48"/>
      </c>
      <c r="J357" s="51"/>
      <c r="K357" s="131">
        <f t="shared" si="42"/>
      </c>
      <c r="L357" s="52"/>
    </row>
    <row r="358" spans="1:12" ht="13.5" customHeight="1">
      <c r="A358" s="125" t="str">
        <f t="shared" si="49"/>
        <v>20170</v>
      </c>
      <c r="B358" s="46">
        <f t="shared" si="43"/>
      </c>
      <c r="C358" s="46">
        <f t="shared" si="44"/>
      </c>
      <c r="D358" s="40">
        <f t="shared" si="45"/>
      </c>
      <c r="E358" s="47">
        <f t="shared" si="46"/>
      </c>
      <c r="F358" s="128">
        <f t="shared" si="47"/>
      </c>
      <c r="G358" s="48"/>
      <c r="H358" s="49"/>
      <c r="I358" s="131">
        <f t="shared" si="48"/>
      </c>
      <c r="J358" s="51"/>
      <c r="K358" s="131">
        <f t="shared" si="42"/>
      </c>
      <c r="L358" s="52"/>
    </row>
    <row r="359" spans="1:12" ht="13.5" customHeight="1">
      <c r="A359" s="125" t="str">
        <f t="shared" si="49"/>
        <v>20170</v>
      </c>
      <c r="B359" s="46">
        <f t="shared" si="43"/>
      </c>
      <c r="C359" s="46">
        <f t="shared" si="44"/>
      </c>
      <c r="D359" s="40">
        <f t="shared" si="45"/>
      </c>
      <c r="E359" s="47">
        <f t="shared" si="46"/>
      </c>
      <c r="F359" s="128">
        <f t="shared" si="47"/>
      </c>
      <c r="G359" s="48"/>
      <c r="H359" s="49"/>
      <c r="I359" s="131">
        <f t="shared" si="48"/>
      </c>
      <c r="J359" s="51"/>
      <c r="K359" s="131">
        <f t="shared" si="42"/>
      </c>
      <c r="L359" s="52"/>
    </row>
    <row r="360" spans="1:12" ht="13.5" customHeight="1">
      <c r="A360" s="125" t="str">
        <f t="shared" si="49"/>
        <v>20170</v>
      </c>
      <c r="B360" s="46">
        <f t="shared" si="43"/>
      </c>
      <c r="C360" s="46">
        <f t="shared" si="44"/>
      </c>
      <c r="D360" s="40">
        <f t="shared" si="45"/>
      </c>
      <c r="E360" s="47">
        <f t="shared" si="46"/>
      </c>
      <c r="F360" s="128">
        <f t="shared" si="47"/>
      </c>
      <c r="G360" s="48"/>
      <c r="H360" s="49"/>
      <c r="I360" s="131">
        <f t="shared" si="48"/>
      </c>
      <c r="J360" s="51"/>
      <c r="K360" s="131">
        <f t="shared" si="42"/>
      </c>
      <c r="L360" s="52"/>
    </row>
    <row r="361" spans="1:12" ht="13.5" customHeight="1">
      <c r="A361" s="125" t="str">
        <f t="shared" si="49"/>
        <v>20170</v>
      </c>
      <c r="B361" s="46">
        <f t="shared" si="43"/>
      </c>
      <c r="C361" s="46">
        <f t="shared" si="44"/>
      </c>
      <c r="D361" s="40">
        <f t="shared" si="45"/>
      </c>
      <c r="E361" s="47">
        <f t="shared" si="46"/>
      </c>
      <c r="F361" s="128">
        <f t="shared" si="47"/>
      </c>
      <c r="G361" s="48"/>
      <c r="H361" s="49"/>
      <c r="I361" s="131">
        <f t="shared" si="48"/>
      </c>
      <c r="J361" s="51"/>
      <c r="K361" s="131">
        <f t="shared" si="42"/>
      </c>
      <c r="L361" s="52"/>
    </row>
    <row r="362" spans="1:12" ht="13.5" customHeight="1">
      <c r="A362" s="125" t="str">
        <f t="shared" si="49"/>
        <v>20170</v>
      </c>
      <c r="B362" s="46">
        <f t="shared" si="43"/>
      </c>
      <c r="C362" s="46">
        <f t="shared" si="44"/>
      </c>
      <c r="D362" s="40">
        <f t="shared" si="45"/>
      </c>
      <c r="E362" s="47">
        <f t="shared" si="46"/>
      </c>
      <c r="F362" s="128">
        <f t="shared" si="47"/>
      </c>
      <c r="G362" s="48"/>
      <c r="H362" s="49"/>
      <c r="I362" s="131">
        <f t="shared" si="48"/>
      </c>
      <c r="J362" s="51"/>
      <c r="K362" s="131">
        <f t="shared" si="42"/>
      </c>
      <c r="L362" s="52"/>
    </row>
    <row r="363" spans="1:12" ht="13.5" customHeight="1">
      <c r="A363" s="125" t="str">
        <f t="shared" si="49"/>
        <v>20170</v>
      </c>
      <c r="B363" s="46">
        <f t="shared" si="43"/>
      </c>
      <c r="C363" s="46">
        <f t="shared" si="44"/>
      </c>
      <c r="D363" s="40">
        <f t="shared" si="45"/>
      </c>
      <c r="E363" s="47">
        <f t="shared" si="46"/>
      </c>
      <c r="F363" s="128">
        <f t="shared" si="47"/>
      </c>
      <c r="G363" s="48"/>
      <c r="H363" s="49"/>
      <c r="I363" s="131">
        <f t="shared" si="48"/>
      </c>
      <c r="J363" s="51"/>
      <c r="K363" s="131">
        <f t="shared" si="42"/>
      </c>
      <c r="L363" s="52"/>
    </row>
    <row r="364" spans="1:12" ht="13.5" customHeight="1">
      <c r="A364" s="125" t="str">
        <f t="shared" si="49"/>
        <v>20170</v>
      </c>
      <c r="B364" s="46">
        <f t="shared" si="43"/>
      </c>
      <c r="C364" s="46">
        <f t="shared" si="44"/>
      </c>
      <c r="D364" s="40">
        <f t="shared" si="45"/>
      </c>
      <c r="E364" s="47">
        <f t="shared" si="46"/>
      </c>
      <c r="F364" s="128">
        <f t="shared" si="47"/>
      </c>
      <c r="G364" s="48"/>
      <c r="H364" s="49"/>
      <c r="I364" s="131">
        <f t="shared" si="48"/>
      </c>
      <c r="J364" s="51"/>
      <c r="K364" s="131">
        <f t="shared" si="42"/>
      </c>
      <c r="L364" s="52"/>
    </row>
    <row r="365" spans="1:12" ht="13.5" customHeight="1">
      <c r="A365" s="125" t="str">
        <f t="shared" si="49"/>
        <v>20170</v>
      </c>
      <c r="B365" s="46">
        <f t="shared" si="43"/>
      </c>
      <c r="C365" s="46">
        <f t="shared" si="44"/>
      </c>
      <c r="D365" s="40">
        <f t="shared" si="45"/>
      </c>
      <c r="E365" s="47">
        <f t="shared" si="46"/>
      </c>
      <c r="F365" s="128">
        <f t="shared" si="47"/>
      </c>
      <c r="G365" s="48"/>
      <c r="H365" s="49"/>
      <c r="I365" s="131">
        <f t="shared" si="48"/>
      </c>
      <c r="J365" s="51"/>
      <c r="K365" s="131">
        <f t="shared" si="42"/>
      </c>
      <c r="L365" s="52"/>
    </row>
    <row r="366" spans="1:12" ht="13.5" customHeight="1">
      <c r="A366" s="125" t="str">
        <f t="shared" si="49"/>
        <v>20170</v>
      </c>
      <c r="B366" s="46">
        <f t="shared" si="43"/>
      </c>
      <c r="C366" s="46">
        <f t="shared" si="44"/>
      </c>
      <c r="D366" s="40">
        <f t="shared" si="45"/>
      </c>
      <c r="E366" s="47">
        <f t="shared" si="46"/>
      </c>
      <c r="F366" s="128">
        <f t="shared" si="47"/>
      </c>
      <c r="G366" s="48"/>
      <c r="H366" s="49"/>
      <c r="I366" s="131">
        <f t="shared" si="48"/>
      </c>
      <c r="J366" s="51"/>
      <c r="K366" s="131">
        <f t="shared" si="42"/>
      </c>
      <c r="L366" s="52"/>
    </row>
    <row r="367" spans="1:12" ht="13.5" customHeight="1">
      <c r="A367" s="125" t="str">
        <f t="shared" si="49"/>
        <v>20170</v>
      </c>
      <c r="B367" s="46">
        <f t="shared" si="43"/>
      </c>
      <c r="C367" s="46">
        <f t="shared" si="44"/>
      </c>
      <c r="D367" s="40">
        <f t="shared" si="45"/>
      </c>
      <c r="E367" s="47">
        <f t="shared" si="46"/>
      </c>
      <c r="F367" s="128">
        <f t="shared" si="47"/>
      </c>
      <c r="G367" s="48"/>
      <c r="H367" s="49"/>
      <c r="I367" s="131">
        <f t="shared" si="48"/>
      </c>
      <c r="J367" s="51"/>
      <c r="K367" s="131">
        <f t="shared" si="42"/>
      </c>
      <c r="L367" s="52"/>
    </row>
    <row r="368" spans="1:12" ht="13.5" customHeight="1">
      <c r="A368" s="125" t="str">
        <f t="shared" si="49"/>
        <v>20170</v>
      </c>
      <c r="B368" s="46">
        <f t="shared" si="43"/>
      </c>
      <c r="C368" s="46">
        <f t="shared" si="44"/>
      </c>
      <c r="D368" s="40">
        <f t="shared" si="45"/>
      </c>
      <c r="E368" s="47">
        <f t="shared" si="46"/>
      </c>
      <c r="F368" s="128">
        <f t="shared" si="47"/>
      </c>
      <c r="G368" s="48"/>
      <c r="H368" s="49"/>
      <c r="I368" s="131">
        <f t="shared" si="48"/>
      </c>
      <c r="J368" s="51"/>
      <c r="K368" s="131">
        <f t="shared" si="42"/>
      </c>
      <c r="L368" s="52"/>
    </row>
    <row r="369" spans="1:12" ht="13.5" customHeight="1">
      <c r="A369" s="125" t="str">
        <f t="shared" si="49"/>
        <v>20170</v>
      </c>
      <c r="B369" s="46">
        <f t="shared" si="43"/>
      </c>
      <c r="C369" s="46">
        <f t="shared" si="44"/>
      </c>
      <c r="D369" s="40">
        <f t="shared" si="45"/>
      </c>
      <c r="E369" s="47">
        <f t="shared" si="46"/>
      </c>
      <c r="F369" s="128">
        <f t="shared" si="47"/>
      </c>
      <c r="G369" s="48"/>
      <c r="H369" s="49"/>
      <c r="I369" s="131">
        <f t="shared" si="48"/>
      </c>
      <c r="J369" s="51"/>
      <c r="K369" s="131">
        <f t="shared" si="42"/>
      </c>
      <c r="L369" s="52"/>
    </row>
    <row r="370" spans="1:12" ht="13.5" customHeight="1">
      <c r="A370" s="125" t="str">
        <f t="shared" si="49"/>
        <v>20170</v>
      </c>
      <c r="B370" s="46">
        <f t="shared" si="43"/>
      </c>
      <c r="C370" s="46">
        <f t="shared" si="44"/>
      </c>
      <c r="D370" s="40">
        <f t="shared" si="45"/>
      </c>
      <c r="E370" s="47">
        <f t="shared" si="46"/>
      </c>
      <c r="F370" s="128">
        <f t="shared" si="47"/>
      </c>
      <c r="G370" s="48"/>
      <c r="H370" s="49"/>
      <c r="I370" s="131">
        <f t="shared" si="48"/>
      </c>
      <c r="J370" s="51"/>
      <c r="K370" s="131">
        <f t="shared" si="42"/>
      </c>
      <c r="L370" s="52"/>
    </row>
    <row r="371" spans="1:12" ht="13.5" customHeight="1">
      <c r="A371" s="125" t="str">
        <f t="shared" si="49"/>
        <v>20170</v>
      </c>
      <c r="B371" s="46">
        <f t="shared" si="43"/>
      </c>
      <c r="C371" s="46">
        <f t="shared" si="44"/>
      </c>
      <c r="D371" s="40">
        <f t="shared" si="45"/>
      </c>
      <c r="E371" s="47">
        <f t="shared" si="46"/>
      </c>
      <c r="F371" s="128">
        <f t="shared" si="47"/>
      </c>
      <c r="G371" s="48"/>
      <c r="H371" s="49"/>
      <c r="I371" s="131">
        <f t="shared" si="48"/>
      </c>
      <c r="J371" s="51"/>
      <c r="K371" s="131">
        <f t="shared" si="42"/>
      </c>
      <c r="L371" s="52"/>
    </row>
    <row r="372" spans="1:12" ht="13.5" customHeight="1">
      <c r="A372" s="125" t="str">
        <f t="shared" si="49"/>
        <v>20170</v>
      </c>
      <c r="B372" s="46">
        <f t="shared" si="43"/>
      </c>
      <c r="C372" s="46">
        <f t="shared" si="44"/>
      </c>
      <c r="D372" s="40">
        <f t="shared" si="45"/>
      </c>
      <c r="E372" s="47">
        <f t="shared" si="46"/>
      </c>
      <c r="F372" s="128">
        <f t="shared" si="47"/>
      </c>
      <c r="G372" s="48"/>
      <c r="H372" s="49"/>
      <c r="I372" s="131">
        <f t="shared" si="48"/>
      </c>
      <c r="J372" s="51"/>
      <c r="K372" s="131">
        <f t="shared" si="42"/>
      </c>
      <c r="L372" s="52"/>
    </row>
    <row r="373" spans="1:12" ht="13.5" customHeight="1">
      <c r="A373" s="125" t="str">
        <f t="shared" si="49"/>
        <v>20170</v>
      </c>
      <c r="B373" s="46">
        <f t="shared" si="43"/>
      </c>
      <c r="C373" s="46">
        <f t="shared" si="44"/>
      </c>
      <c r="D373" s="40">
        <f t="shared" si="45"/>
      </c>
      <c r="E373" s="47">
        <f t="shared" si="46"/>
      </c>
      <c r="F373" s="128">
        <f t="shared" si="47"/>
      </c>
      <c r="G373" s="48"/>
      <c r="H373" s="49"/>
      <c r="I373" s="131">
        <f t="shared" si="48"/>
      </c>
      <c r="J373" s="51"/>
      <c r="K373" s="131">
        <f t="shared" si="42"/>
      </c>
      <c r="L373" s="52"/>
    </row>
    <row r="374" spans="1:12" ht="13.5" customHeight="1">
      <c r="A374" s="125" t="str">
        <f t="shared" si="49"/>
        <v>20170</v>
      </c>
      <c r="B374" s="46">
        <f t="shared" si="43"/>
      </c>
      <c r="C374" s="46">
        <f t="shared" si="44"/>
      </c>
      <c r="D374" s="40">
        <f t="shared" si="45"/>
      </c>
      <c r="E374" s="47">
        <f t="shared" si="46"/>
      </c>
      <c r="F374" s="128">
        <f t="shared" si="47"/>
      </c>
      <c r="G374" s="48"/>
      <c r="H374" s="49"/>
      <c r="I374" s="131">
        <f t="shared" si="48"/>
      </c>
      <c r="J374" s="51"/>
      <c r="K374" s="131">
        <f t="shared" si="42"/>
      </c>
      <c r="L374" s="52"/>
    </row>
    <row r="375" spans="1:12" ht="13.5" customHeight="1">
      <c r="A375" s="125" t="str">
        <f t="shared" si="49"/>
        <v>20170</v>
      </c>
      <c r="B375" s="46">
        <f t="shared" si="43"/>
      </c>
      <c r="C375" s="46">
        <f t="shared" si="44"/>
      </c>
      <c r="D375" s="40">
        <f t="shared" si="45"/>
      </c>
      <c r="E375" s="47">
        <f t="shared" si="46"/>
      </c>
      <c r="F375" s="128">
        <f t="shared" si="47"/>
      </c>
      <c r="G375" s="48"/>
      <c r="H375" s="49"/>
      <c r="I375" s="131">
        <f t="shared" si="48"/>
      </c>
      <c r="J375" s="51"/>
      <c r="K375" s="131">
        <f t="shared" si="42"/>
      </c>
      <c r="L375" s="52"/>
    </row>
    <row r="376" spans="1:12" ht="13.5" customHeight="1">
      <c r="A376" s="125" t="str">
        <f t="shared" si="49"/>
        <v>20170</v>
      </c>
      <c r="B376" s="46">
        <f t="shared" si="43"/>
      </c>
      <c r="C376" s="46">
        <f t="shared" si="44"/>
      </c>
      <c r="D376" s="40">
        <f t="shared" si="45"/>
      </c>
      <c r="E376" s="47">
        <f t="shared" si="46"/>
      </c>
      <c r="F376" s="128">
        <f t="shared" si="47"/>
      </c>
      <c r="G376" s="48"/>
      <c r="H376" s="49"/>
      <c r="I376" s="131">
        <f t="shared" si="48"/>
      </c>
      <c r="J376" s="51"/>
      <c r="K376" s="131">
        <f t="shared" si="42"/>
      </c>
      <c r="L376" s="52"/>
    </row>
    <row r="377" spans="1:12" ht="13.5" customHeight="1">
      <c r="A377" s="125" t="str">
        <f t="shared" si="49"/>
        <v>20170</v>
      </c>
      <c r="B377" s="46">
        <f t="shared" si="43"/>
      </c>
      <c r="C377" s="46">
        <f t="shared" si="44"/>
      </c>
      <c r="D377" s="40">
        <f t="shared" si="45"/>
      </c>
      <c r="E377" s="47">
        <f t="shared" si="46"/>
      </c>
      <c r="F377" s="128">
        <f t="shared" si="47"/>
      </c>
      <c r="G377" s="48"/>
      <c r="H377" s="49"/>
      <c r="I377" s="131">
        <f t="shared" si="48"/>
      </c>
      <c r="J377" s="51"/>
      <c r="K377" s="131">
        <f t="shared" si="42"/>
      </c>
      <c r="L377" s="52"/>
    </row>
    <row r="378" spans="1:12" ht="13.5" customHeight="1">
      <c r="A378" s="125" t="str">
        <f t="shared" si="49"/>
        <v>20170</v>
      </c>
      <c r="B378" s="46">
        <f t="shared" si="43"/>
      </c>
      <c r="C378" s="46">
        <f t="shared" si="44"/>
      </c>
      <c r="D378" s="40">
        <f t="shared" si="45"/>
      </c>
      <c r="E378" s="47">
        <f t="shared" si="46"/>
      </c>
      <c r="F378" s="128">
        <f t="shared" si="47"/>
      </c>
      <c r="G378" s="48"/>
      <c r="H378" s="49"/>
      <c r="I378" s="131">
        <f t="shared" si="48"/>
      </c>
      <c r="J378" s="51"/>
      <c r="K378" s="131">
        <f t="shared" si="42"/>
      </c>
      <c r="L378" s="52"/>
    </row>
    <row r="379" spans="1:12" ht="13.5" customHeight="1">
      <c r="A379" s="125" t="str">
        <f t="shared" si="49"/>
        <v>20170</v>
      </c>
      <c r="B379" s="46">
        <f t="shared" si="43"/>
      </c>
      <c r="C379" s="46">
        <f t="shared" si="44"/>
      </c>
      <c r="D379" s="40">
        <f t="shared" si="45"/>
      </c>
      <c r="E379" s="47">
        <f t="shared" si="46"/>
      </c>
      <c r="F379" s="128">
        <f t="shared" si="47"/>
      </c>
      <c r="G379" s="48"/>
      <c r="H379" s="49"/>
      <c r="I379" s="131">
        <f t="shared" si="48"/>
      </c>
      <c r="J379" s="51"/>
      <c r="K379" s="131">
        <f t="shared" si="42"/>
      </c>
      <c r="L379" s="52"/>
    </row>
    <row r="380" spans="1:12" ht="13.5" customHeight="1">
      <c r="A380" s="125" t="str">
        <f t="shared" si="49"/>
        <v>20170</v>
      </c>
      <c r="B380" s="46">
        <f t="shared" si="43"/>
      </c>
      <c r="C380" s="46">
        <f t="shared" si="44"/>
      </c>
      <c r="D380" s="40">
        <f t="shared" si="45"/>
      </c>
      <c r="E380" s="47">
        <f t="shared" si="46"/>
      </c>
      <c r="F380" s="128">
        <f t="shared" si="47"/>
      </c>
      <c r="G380" s="48"/>
      <c r="H380" s="49"/>
      <c r="I380" s="131">
        <f t="shared" si="48"/>
      </c>
      <c r="J380" s="51"/>
      <c r="K380" s="131">
        <f t="shared" si="42"/>
      </c>
      <c r="L380" s="52"/>
    </row>
    <row r="381" spans="1:12" ht="13.5" customHeight="1">
      <c r="A381" s="125" t="str">
        <f t="shared" si="49"/>
        <v>20170</v>
      </c>
      <c r="B381" s="46">
        <f t="shared" si="43"/>
      </c>
      <c r="C381" s="46">
        <f t="shared" si="44"/>
      </c>
      <c r="D381" s="40">
        <f t="shared" si="45"/>
      </c>
      <c r="E381" s="47">
        <f t="shared" si="46"/>
      </c>
      <c r="F381" s="128">
        <f t="shared" si="47"/>
      </c>
      <c r="G381" s="48"/>
      <c r="H381" s="49"/>
      <c r="I381" s="131">
        <f t="shared" si="48"/>
      </c>
      <c r="J381" s="51"/>
      <c r="K381" s="131">
        <f t="shared" si="42"/>
      </c>
      <c r="L381" s="52"/>
    </row>
    <row r="382" spans="1:12" ht="13.5" customHeight="1">
      <c r="A382" s="125" t="str">
        <f t="shared" si="49"/>
        <v>20170</v>
      </c>
      <c r="B382" s="46">
        <f t="shared" si="43"/>
      </c>
      <c r="C382" s="46">
        <f t="shared" si="44"/>
      </c>
      <c r="D382" s="40">
        <f t="shared" si="45"/>
      </c>
      <c r="E382" s="47">
        <f t="shared" si="46"/>
      </c>
      <c r="F382" s="128">
        <f t="shared" si="47"/>
      </c>
      <c r="G382" s="48"/>
      <c r="H382" s="49"/>
      <c r="I382" s="131">
        <f t="shared" si="48"/>
      </c>
      <c r="J382" s="51"/>
      <c r="K382" s="131">
        <f t="shared" si="42"/>
      </c>
      <c r="L382" s="52"/>
    </row>
    <row r="383" spans="1:12" ht="13.5" customHeight="1">
      <c r="A383" s="125" t="str">
        <f t="shared" si="49"/>
        <v>20170</v>
      </c>
      <c r="B383" s="46">
        <f t="shared" si="43"/>
      </c>
      <c r="C383" s="46">
        <f t="shared" si="44"/>
      </c>
      <c r="D383" s="40">
        <f t="shared" si="45"/>
      </c>
      <c r="E383" s="47">
        <f t="shared" si="46"/>
      </c>
      <c r="F383" s="128">
        <f t="shared" si="47"/>
      </c>
      <c r="G383" s="48"/>
      <c r="H383" s="49"/>
      <c r="I383" s="131">
        <f t="shared" si="48"/>
      </c>
      <c r="J383" s="51"/>
      <c r="K383" s="131">
        <f t="shared" si="42"/>
      </c>
      <c r="L383" s="52"/>
    </row>
    <row r="384" spans="1:12" ht="13.5" customHeight="1">
      <c r="A384" s="125" t="str">
        <f t="shared" si="49"/>
        <v>20170</v>
      </c>
      <c r="B384" s="46">
        <f t="shared" si="43"/>
      </c>
      <c r="C384" s="46">
        <f t="shared" si="44"/>
      </c>
      <c r="D384" s="40">
        <f t="shared" si="45"/>
      </c>
      <c r="E384" s="47">
        <f t="shared" si="46"/>
      </c>
      <c r="F384" s="128">
        <f t="shared" si="47"/>
      </c>
      <c r="G384" s="48"/>
      <c r="H384" s="49"/>
      <c r="I384" s="131">
        <f t="shared" si="48"/>
      </c>
      <c r="J384" s="51"/>
      <c r="K384" s="131">
        <f t="shared" si="42"/>
      </c>
      <c r="L384" s="52"/>
    </row>
    <row r="385" spans="1:12" ht="13.5" customHeight="1">
      <c r="A385" s="125" t="str">
        <f t="shared" si="49"/>
        <v>20170</v>
      </c>
      <c r="B385" s="46">
        <f t="shared" si="43"/>
      </c>
      <c r="C385" s="46">
        <f t="shared" si="44"/>
      </c>
      <c r="D385" s="40">
        <f t="shared" si="45"/>
      </c>
      <c r="E385" s="47">
        <f t="shared" si="46"/>
      </c>
      <c r="F385" s="128">
        <f t="shared" si="47"/>
      </c>
      <c r="G385" s="48"/>
      <c r="H385" s="49"/>
      <c r="I385" s="131">
        <f t="shared" si="48"/>
      </c>
      <c r="J385" s="51"/>
      <c r="K385" s="131">
        <f t="shared" si="42"/>
      </c>
      <c r="L385" s="52"/>
    </row>
    <row r="386" spans="1:12" ht="13.5" customHeight="1">
      <c r="A386" s="125" t="str">
        <f t="shared" si="49"/>
        <v>20170</v>
      </c>
      <c r="B386" s="46">
        <f t="shared" si="43"/>
      </c>
      <c r="C386" s="46">
        <f t="shared" si="44"/>
      </c>
      <c r="D386" s="40">
        <f t="shared" si="45"/>
      </c>
      <c r="E386" s="47">
        <f t="shared" si="46"/>
      </c>
      <c r="F386" s="128">
        <f t="shared" si="47"/>
      </c>
      <c r="G386" s="48"/>
      <c r="H386" s="49"/>
      <c r="I386" s="131">
        <f t="shared" si="48"/>
      </c>
      <c r="J386" s="51"/>
      <c r="K386" s="131">
        <f aca="true" t="shared" si="50" ref="K386:K408">IF(J386="","",VLOOKUP(J386,種目コード,2,FALSE))</f>
      </c>
      <c r="L386" s="52"/>
    </row>
    <row r="387" spans="1:12" ht="13.5" customHeight="1">
      <c r="A387" s="125" t="str">
        <f t="shared" si="49"/>
        <v>20170</v>
      </c>
      <c r="B387" s="46">
        <f aca="true" t="shared" si="51" ref="B387:B408">IF(G387="","",VLOOKUP(G387,選手,2,FALSE))</f>
      </c>
      <c r="C387" s="46">
        <f aca="true" t="shared" si="52" ref="C387:C408">IF(G387="","",ASC(VLOOKUP(G387,選手,3,FALSE)))</f>
      </c>
      <c r="D387" s="40">
        <f aca="true" t="shared" si="53" ref="D387:D408">IF(G387="","",VLOOKUP(G387,選手,5,FALSE))</f>
      </c>
      <c r="E387" s="47">
        <f aca="true" t="shared" si="54" ref="E387:E408">IF(G387="","",VLOOKUP(G387,選手,6,FALSE))</f>
      </c>
      <c r="F387" s="128">
        <f aca="true" t="shared" si="55" ref="F387:F408">IF(E387="","",VLOOKUP(E387,学校番号,2,FALSE))</f>
      </c>
      <c r="G387" s="48"/>
      <c r="H387" s="49"/>
      <c r="I387" s="131">
        <f aca="true" t="shared" si="56" ref="I387:I408">IF(H387="","",VLOOKUP(H387,大会コード,2,FALSE))</f>
      </c>
      <c r="J387" s="51"/>
      <c r="K387" s="131">
        <f t="shared" si="50"/>
      </c>
      <c r="L387" s="52"/>
    </row>
    <row r="388" spans="1:12" ht="13.5" customHeight="1">
      <c r="A388" s="125" t="str">
        <f aca="true" t="shared" si="57" ref="A388:A408">"20170"&amp;G388</f>
        <v>20170</v>
      </c>
      <c r="B388" s="46">
        <f t="shared" si="51"/>
      </c>
      <c r="C388" s="46">
        <f t="shared" si="52"/>
      </c>
      <c r="D388" s="40">
        <f t="shared" si="53"/>
      </c>
      <c r="E388" s="47">
        <f t="shared" si="54"/>
      </c>
      <c r="F388" s="128">
        <f t="shared" si="55"/>
      </c>
      <c r="G388" s="48"/>
      <c r="H388" s="49"/>
      <c r="I388" s="131">
        <f t="shared" si="56"/>
      </c>
      <c r="J388" s="51"/>
      <c r="K388" s="131">
        <f t="shared" si="50"/>
      </c>
      <c r="L388" s="52"/>
    </row>
    <row r="389" spans="1:12" ht="13.5" customHeight="1">
      <c r="A389" s="125" t="str">
        <f t="shared" si="57"/>
        <v>20170</v>
      </c>
      <c r="B389" s="46">
        <f t="shared" si="51"/>
      </c>
      <c r="C389" s="46">
        <f t="shared" si="52"/>
      </c>
      <c r="D389" s="40">
        <f t="shared" si="53"/>
      </c>
      <c r="E389" s="47">
        <f t="shared" si="54"/>
      </c>
      <c r="F389" s="128">
        <f t="shared" si="55"/>
      </c>
      <c r="G389" s="48"/>
      <c r="H389" s="49"/>
      <c r="I389" s="131">
        <f t="shared" si="56"/>
      </c>
      <c r="J389" s="51"/>
      <c r="K389" s="131">
        <f t="shared" si="50"/>
      </c>
      <c r="L389" s="52"/>
    </row>
    <row r="390" spans="1:12" ht="13.5" customHeight="1">
      <c r="A390" s="125" t="str">
        <f t="shared" si="57"/>
        <v>20170</v>
      </c>
      <c r="B390" s="46">
        <f t="shared" si="51"/>
      </c>
      <c r="C390" s="46">
        <f t="shared" si="52"/>
      </c>
      <c r="D390" s="40">
        <f t="shared" si="53"/>
      </c>
      <c r="E390" s="47">
        <f t="shared" si="54"/>
      </c>
      <c r="F390" s="128">
        <f t="shared" si="55"/>
      </c>
      <c r="G390" s="48"/>
      <c r="H390" s="49"/>
      <c r="I390" s="131">
        <f t="shared" si="56"/>
      </c>
      <c r="J390" s="51"/>
      <c r="K390" s="131">
        <f t="shared" si="50"/>
      </c>
      <c r="L390" s="52"/>
    </row>
    <row r="391" spans="1:12" ht="13.5" customHeight="1">
      <c r="A391" s="125" t="str">
        <f t="shared" si="57"/>
        <v>20170</v>
      </c>
      <c r="B391" s="46">
        <f t="shared" si="51"/>
      </c>
      <c r="C391" s="46">
        <f t="shared" si="52"/>
      </c>
      <c r="D391" s="40">
        <f t="shared" si="53"/>
      </c>
      <c r="E391" s="47">
        <f t="shared" si="54"/>
      </c>
      <c r="F391" s="128">
        <f t="shared" si="55"/>
      </c>
      <c r="G391" s="48"/>
      <c r="H391" s="49"/>
      <c r="I391" s="131">
        <f t="shared" si="56"/>
      </c>
      <c r="J391" s="51"/>
      <c r="K391" s="131">
        <f t="shared" si="50"/>
      </c>
      <c r="L391" s="52"/>
    </row>
    <row r="392" spans="1:12" ht="13.5" customHeight="1">
      <c r="A392" s="125" t="str">
        <f t="shared" si="57"/>
        <v>20170</v>
      </c>
      <c r="B392" s="46">
        <f t="shared" si="51"/>
      </c>
      <c r="C392" s="46">
        <f t="shared" si="52"/>
      </c>
      <c r="D392" s="40">
        <f t="shared" si="53"/>
      </c>
      <c r="E392" s="47">
        <f t="shared" si="54"/>
      </c>
      <c r="F392" s="128">
        <f t="shared" si="55"/>
      </c>
      <c r="G392" s="48"/>
      <c r="H392" s="49"/>
      <c r="I392" s="131">
        <f t="shared" si="56"/>
      </c>
      <c r="J392" s="51"/>
      <c r="K392" s="131">
        <f t="shared" si="50"/>
      </c>
      <c r="L392" s="52"/>
    </row>
    <row r="393" spans="1:12" ht="13.5" customHeight="1">
      <c r="A393" s="125" t="str">
        <f t="shared" si="57"/>
        <v>20170</v>
      </c>
      <c r="B393" s="46">
        <f t="shared" si="51"/>
      </c>
      <c r="C393" s="46">
        <f t="shared" si="52"/>
      </c>
      <c r="D393" s="40">
        <f t="shared" si="53"/>
      </c>
      <c r="E393" s="47">
        <f t="shared" si="54"/>
      </c>
      <c r="F393" s="128">
        <f t="shared" si="55"/>
      </c>
      <c r="G393" s="48"/>
      <c r="H393" s="49"/>
      <c r="I393" s="131">
        <f t="shared" si="56"/>
      </c>
      <c r="J393" s="51"/>
      <c r="K393" s="131">
        <f t="shared" si="50"/>
      </c>
      <c r="L393" s="52"/>
    </row>
    <row r="394" spans="1:12" ht="13.5" customHeight="1">
      <c r="A394" s="125" t="str">
        <f t="shared" si="57"/>
        <v>20170</v>
      </c>
      <c r="B394" s="46">
        <f t="shared" si="51"/>
      </c>
      <c r="C394" s="46">
        <f t="shared" si="52"/>
      </c>
      <c r="D394" s="40">
        <f t="shared" si="53"/>
      </c>
      <c r="E394" s="47">
        <f t="shared" si="54"/>
      </c>
      <c r="F394" s="128">
        <f t="shared" si="55"/>
      </c>
      <c r="G394" s="48"/>
      <c r="H394" s="49"/>
      <c r="I394" s="131">
        <f t="shared" si="56"/>
      </c>
      <c r="J394" s="51"/>
      <c r="K394" s="131">
        <f t="shared" si="50"/>
      </c>
      <c r="L394" s="52"/>
    </row>
    <row r="395" spans="1:12" ht="13.5" customHeight="1">
      <c r="A395" s="125" t="str">
        <f t="shared" si="57"/>
        <v>20170</v>
      </c>
      <c r="B395" s="46">
        <f t="shared" si="51"/>
      </c>
      <c r="C395" s="46">
        <f t="shared" si="52"/>
      </c>
      <c r="D395" s="40">
        <f t="shared" si="53"/>
      </c>
      <c r="E395" s="47">
        <f t="shared" si="54"/>
      </c>
      <c r="F395" s="128">
        <f t="shared" si="55"/>
      </c>
      <c r="G395" s="48"/>
      <c r="H395" s="49"/>
      <c r="I395" s="131">
        <f t="shared" si="56"/>
      </c>
      <c r="J395" s="51"/>
      <c r="K395" s="131">
        <f t="shared" si="50"/>
      </c>
      <c r="L395" s="52"/>
    </row>
    <row r="396" spans="1:12" ht="13.5" customHeight="1">
      <c r="A396" s="125" t="str">
        <f t="shared" si="57"/>
        <v>20170</v>
      </c>
      <c r="B396" s="46">
        <f t="shared" si="51"/>
      </c>
      <c r="C396" s="46">
        <f t="shared" si="52"/>
      </c>
      <c r="D396" s="40">
        <f t="shared" si="53"/>
      </c>
      <c r="E396" s="47">
        <f t="shared" si="54"/>
      </c>
      <c r="F396" s="128">
        <f t="shared" si="55"/>
      </c>
      <c r="G396" s="48"/>
      <c r="H396" s="49"/>
      <c r="I396" s="131">
        <f t="shared" si="56"/>
      </c>
      <c r="J396" s="51"/>
      <c r="K396" s="131">
        <f t="shared" si="50"/>
      </c>
      <c r="L396" s="52"/>
    </row>
    <row r="397" spans="1:12" ht="13.5" customHeight="1">
      <c r="A397" s="125" t="str">
        <f t="shared" si="57"/>
        <v>20170</v>
      </c>
      <c r="B397" s="46">
        <f t="shared" si="51"/>
      </c>
      <c r="C397" s="46">
        <f t="shared" si="52"/>
      </c>
      <c r="D397" s="40">
        <f t="shared" si="53"/>
      </c>
      <c r="E397" s="47">
        <f t="shared" si="54"/>
      </c>
      <c r="F397" s="128">
        <f t="shared" si="55"/>
      </c>
      <c r="G397" s="48"/>
      <c r="H397" s="49"/>
      <c r="I397" s="131">
        <f t="shared" si="56"/>
      </c>
      <c r="J397" s="51"/>
      <c r="K397" s="131">
        <f t="shared" si="50"/>
      </c>
      <c r="L397" s="52"/>
    </row>
    <row r="398" spans="1:12" ht="13.5" customHeight="1">
      <c r="A398" s="125" t="str">
        <f t="shared" si="57"/>
        <v>20170</v>
      </c>
      <c r="B398" s="46">
        <f t="shared" si="51"/>
      </c>
      <c r="C398" s="46">
        <f t="shared" si="52"/>
      </c>
      <c r="D398" s="40">
        <f t="shared" si="53"/>
      </c>
      <c r="E398" s="47">
        <f t="shared" si="54"/>
      </c>
      <c r="F398" s="128">
        <f t="shared" si="55"/>
      </c>
      <c r="G398" s="48"/>
      <c r="H398" s="49"/>
      <c r="I398" s="131">
        <f t="shared" si="56"/>
      </c>
      <c r="J398" s="51"/>
      <c r="K398" s="131">
        <f t="shared" si="50"/>
      </c>
      <c r="L398" s="52"/>
    </row>
    <row r="399" spans="1:12" ht="13.5" customHeight="1">
      <c r="A399" s="125" t="str">
        <f t="shared" si="57"/>
        <v>20170</v>
      </c>
      <c r="B399" s="46">
        <f t="shared" si="51"/>
      </c>
      <c r="C399" s="46">
        <f t="shared" si="52"/>
      </c>
      <c r="D399" s="40">
        <f t="shared" si="53"/>
      </c>
      <c r="E399" s="47">
        <f t="shared" si="54"/>
      </c>
      <c r="F399" s="128">
        <f t="shared" si="55"/>
      </c>
      <c r="G399" s="48"/>
      <c r="H399" s="49"/>
      <c r="I399" s="131">
        <f t="shared" si="56"/>
      </c>
      <c r="J399" s="51"/>
      <c r="K399" s="131">
        <f t="shared" si="50"/>
      </c>
      <c r="L399" s="52"/>
    </row>
    <row r="400" spans="1:12" ht="13.5" customHeight="1">
      <c r="A400" s="125" t="str">
        <f t="shared" si="57"/>
        <v>20170</v>
      </c>
      <c r="B400" s="46">
        <f t="shared" si="51"/>
      </c>
      <c r="C400" s="46">
        <f t="shared" si="52"/>
      </c>
      <c r="D400" s="40">
        <f t="shared" si="53"/>
      </c>
      <c r="E400" s="47">
        <f t="shared" si="54"/>
      </c>
      <c r="F400" s="128">
        <f t="shared" si="55"/>
      </c>
      <c r="G400" s="48"/>
      <c r="H400" s="49"/>
      <c r="I400" s="131">
        <f t="shared" si="56"/>
      </c>
      <c r="J400" s="51"/>
      <c r="K400" s="131">
        <f t="shared" si="50"/>
      </c>
      <c r="L400" s="52"/>
    </row>
    <row r="401" spans="1:12" ht="13.5" customHeight="1">
      <c r="A401" s="125" t="str">
        <f t="shared" si="57"/>
        <v>20170</v>
      </c>
      <c r="B401" s="46">
        <f t="shared" si="51"/>
      </c>
      <c r="C401" s="46">
        <f t="shared" si="52"/>
      </c>
      <c r="D401" s="40">
        <f t="shared" si="53"/>
      </c>
      <c r="E401" s="47">
        <f t="shared" si="54"/>
      </c>
      <c r="F401" s="128">
        <f t="shared" si="55"/>
      </c>
      <c r="G401" s="48"/>
      <c r="H401" s="49"/>
      <c r="I401" s="131">
        <f t="shared" si="56"/>
      </c>
      <c r="J401" s="51"/>
      <c r="K401" s="131">
        <f t="shared" si="50"/>
      </c>
      <c r="L401" s="52"/>
    </row>
    <row r="402" spans="1:12" ht="13.5" customHeight="1">
      <c r="A402" s="125" t="str">
        <f t="shared" si="57"/>
        <v>20170</v>
      </c>
      <c r="B402" s="46">
        <f t="shared" si="51"/>
      </c>
      <c r="C402" s="46">
        <f t="shared" si="52"/>
      </c>
      <c r="D402" s="40">
        <f t="shared" si="53"/>
      </c>
      <c r="E402" s="47">
        <f t="shared" si="54"/>
      </c>
      <c r="F402" s="128">
        <f t="shared" si="55"/>
      </c>
      <c r="G402" s="48"/>
      <c r="H402" s="49"/>
      <c r="I402" s="131">
        <f t="shared" si="56"/>
      </c>
      <c r="J402" s="51"/>
      <c r="K402" s="131">
        <f t="shared" si="50"/>
      </c>
      <c r="L402" s="52"/>
    </row>
    <row r="403" spans="1:12" ht="13.5" customHeight="1">
      <c r="A403" s="125" t="str">
        <f t="shared" si="57"/>
        <v>20170</v>
      </c>
      <c r="B403" s="46">
        <f t="shared" si="51"/>
      </c>
      <c r="C403" s="46">
        <f t="shared" si="52"/>
      </c>
      <c r="D403" s="40">
        <f t="shared" si="53"/>
      </c>
      <c r="E403" s="47">
        <f t="shared" si="54"/>
      </c>
      <c r="F403" s="128">
        <f t="shared" si="55"/>
      </c>
      <c r="G403" s="48"/>
      <c r="H403" s="49"/>
      <c r="I403" s="131">
        <f t="shared" si="56"/>
      </c>
      <c r="J403" s="51"/>
      <c r="K403" s="131">
        <f t="shared" si="50"/>
      </c>
      <c r="L403" s="52"/>
    </row>
    <row r="404" spans="1:12" ht="13.5" customHeight="1">
      <c r="A404" s="125" t="str">
        <f t="shared" si="57"/>
        <v>20170</v>
      </c>
      <c r="B404" s="46">
        <f t="shared" si="51"/>
      </c>
      <c r="C404" s="46">
        <f t="shared" si="52"/>
      </c>
      <c r="D404" s="40">
        <f t="shared" si="53"/>
      </c>
      <c r="E404" s="47">
        <f t="shared" si="54"/>
      </c>
      <c r="F404" s="128">
        <f t="shared" si="55"/>
      </c>
      <c r="G404" s="48"/>
      <c r="H404" s="49"/>
      <c r="I404" s="131">
        <f t="shared" si="56"/>
      </c>
      <c r="J404" s="51"/>
      <c r="K404" s="131">
        <f t="shared" si="50"/>
      </c>
      <c r="L404" s="52"/>
    </row>
    <row r="405" spans="1:12" ht="13.5" customHeight="1">
      <c r="A405" s="125" t="str">
        <f t="shared" si="57"/>
        <v>20170</v>
      </c>
      <c r="B405" s="46">
        <f t="shared" si="51"/>
      </c>
      <c r="C405" s="46">
        <f t="shared" si="52"/>
      </c>
      <c r="D405" s="40">
        <f t="shared" si="53"/>
      </c>
      <c r="E405" s="47">
        <f t="shared" si="54"/>
      </c>
      <c r="F405" s="128">
        <f t="shared" si="55"/>
      </c>
      <c r="G405" s="48"/>
      <c r="H405" s="49"/>
      <c r="I405" s="131">
        <f t="shared" si="56"/>
      </c>
      <c r="J405" s="51"/>
      <c r="K405" s="131">
        <f t="shared" si="50"/>
      </c>
      <c r="L405" s="52"/>
    </row>
    <row r="406" spans="1:12" ht="13.5" customHeight="1">
      <c r="A406" s="125" t="str">
        <f t="shared" si="57"/>
        <v>20170</v>
      </c>
      <c r="B406" s="46">
        <f t="shared" si="51"/>
      </c>
      <c r="C406" s="46">
        <f t="shared" si="52"/>
      </c>
      <c r="D406" s="40">
        <f t="shared" si="53"/>
      </c>
      <c r="E406" s="47">
        <f t="shared" si="54"/>
      </c>
      <c r="F406" s="128">
        <f t="shared" si="55"/>
      </c>
      <c r="G406" s="48"/>
      <c r="H406" s="49"/>
      <c r="I406" s="131">
        <f t="shared" si="56"/>
      </c>
      <c r="J406" s="51"/>
      <c r="K406" s="131">
        <f t="shared" si="50"/>
      </c>
      <c r="L406" s="52"/>
    </row>
    <row r="407" spans="1:12" ht="13.5" customHeight="1">
      <c r="A407" s="125" t="str">
        <f t="shared" si="57"/>
        <v>20170</v>
      </c>
      <c r="B407" s="46">
        <f t="shared" si="51"/>
      </c>
      <c r="C407" s="46">
        <f t="shared" si="52"/>
      </c>
      <c r="D407" s="40">
        <f t="shared" si="53"/>
      </c>
      <c r="E407" s="47">
        <f t="shared" si="54"/>
      </c>
      <c r="F407" s="128">
        <f t="shared" si="55"/>
      </c>
      <c r="G407" s="48"/>
      <c r="H407" s="49"/>
      <c r="I407" s="131">
        <f t="shared" si="56"/>
      </c>
      <c r="J407" s="51"/>
      <c r="K407" s="131">
        <f t="shared" si="50"/>
      </c>
      <c r="L407" s="52"/>
    </row>
    <row r="408" spans="1:12" ht="13.5" customHeight="1">
      <c r="A408" s="125" t="str">
        <f t="shared" si="57"/>
        <v>20170</v>
      </c>
      <c r="B408" s="46">
        <f t="shared" si="51"/>
      </c>
      <c r="C408" s="46">
        <f t="shared" si="52"/>
      </c>
      <c r="D408" s="40">
        <f t="shared" si="53"/>
      </c>
      <c r="E408" s="47">
        <f t="shared" si="54"/>
      </c>
      <c r="F408" s="128">
        <f t="shared" si="55"/>
      </c>
      <c r="G408" s="48"/>
      <c r="H408" s="49"/>
      <c r="I408" s="131">
        <f t="shared" si="56"/>
      </c>
      <c r="J408" s="51"/>
      <c r="K408" s="131">
        <f t="shared" si="50"/>
      </c>
      <c r="L408" s="52"/>
    </row>
  </sheetData>
  <sheetProtection password="C68F" sheet="1" selectLockedCells="1"/>
  <mergeCells count="7">
    <mergeCell ref="N14:P27"/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9.421875" style="28" bestFit="1" customWidth="1"/>
    <col min="2" max="2" width="9.8515625" style="69" customWidth="1"/>
    <col min="3" max="3" width="13.00390625" style="70" bestFit="1" customWidth="1"/>
    <col min="4" max="5" width="15.57421875" style="29" customWidth="1"/>
    <col min="6" max="6" width="5.28125" style="68" bestFit="1" customWidth="1"/>
    <col min="7" max="7" width="9.00390625" style="28" bestFit="1" customWidth="1"/>
    <col min="8" max="8" width="7.140625" style="28" customWidth="1"/>
    <col min="9" max="9" width="19.421875" style="118" customWidth="1"/>
    <col min="10" max="10" width="14.421875" style="117" customWidth="1"/>
    <col min="11" max="11" width="5.28125" style="119" bestFit="1" customWidth="1"/>
    <col min="12" max="12" width="1.421875" style="28" customWidth="1"/>
    <col min="13" max="13" width="10.28125" style="28" bestFit="1" customWidth="1"/>
    <col min="14" max="14" width="8.421875" style="117" bestFit="1" customWidth="1"/>
    <col min="15" max="15" width="4.140625" style="28" customWidth="1"/>
    <col min="16" max="16" width="4.421875" style="28" customWidth="1"/>
    <col min="17" max="16384" width="9.00390625" style="28" customWidth="1"/>
  </cols>
  <sheetData>
    <row r="1" spans="7:15" ht="13.5">
      <c r="G1" s="71" t="s">
        <v>157</v>
      </c>
      <c r="H1" s="72" t="s">
        <v>255</v>
      </c>
      <c r="I1" s="73" t="s">
        <v>255</v>
      </c>
      <c r="J1" s="71" t="s">
        <v>157</v>
      </c>
      <c r="K1" s="74"/>
      <c r="M1" s="75"/>
      <c r="N1" s="75"/>
      <c r="O1" s="75"/>
    </row>
    <row r="2" spans="1:15" s="83" customFormat="1" ht="13.5">
      <c r="A2" s="76" t="s">
        <v>234</v>
      </c>
      <c r="B2" s="79" t="s">
        <v>6</v>
      </c>
      <c r="C2" s="78" t="s">
        <v>7</v>
      </c>
      <c r="D2" s="77" t="s">
        <v>3</v>
      </c>
      <c r="E2" s="77" t="s">
        <v>4</v>
      </c>
      <c r="F2" s="78" t="s">
        <v>5</v>
      </c>
      <c r="G2" s="80" t="s">
        <v>233</v>
      </c>
      <c r="H2" s="81" t="s">
        <v>153</v>
      </c>
      <c r="I2" s="82" t="s">
        <v>8</v>
      </c>
      <c r="J2" s="71" t="s">
        <v>319</v>
      </c>
      <c r="K2" s="74"/>
      <c r="M2" s="75"/>
      <c r="N2" s="75"/>
      <c r="O2" s="75"/>
    </row>
    <row r="3" spans="1:15" ht="13.5">
      <c r="A3" s="27" t="str">
        <f>"20170"&amp;G3</f>
        <v>20170</v>
      </c>
      <c r="B3" s="84">
        <f aca="true" t="shared" si="0" ref="B3:B26">IF(C3="","",VLOOKUP(C3,学校番号,2,FALSE))</f>
      </c>
      <c r="C3" s="85">
        <f aca="true" t="shared" si="1" ref="C3:C26">IF(G3="","",VLOOKUP(G3,選手,6,FALSE))</f>
      </c>
      <c r="D3" s="50">
        <f aca="true" t="shared" si="2" ref="D3:D26">IF(G3="","",VLOOKUP(G3,選手,2,FALSE))</f>
      </c>
      <c r="E3" s="50">
        <f aca="true" t="shared" si="3" ref="E3:E26">IF(G3="","",ASC(VLOOKUP(G3,選手,3,FALSE)))</f>
      </c>
      <c r="F3" s="78">
        <f aca="true" t="shared" si="4" ref="F3:F26">IF(G3="","",VLOOKUP(G3,選手,5,FALSE))</f>
      </c>
      <c r="G3" s="48"/>
      <c r="H3" s="86" t="s">
        <v>250</v>
      </c>
      <c r="I3" s="87" t="s">
        <v>313</v>
      </c>
      <c r="J3" s="52"/>
      <c r="K3" s="158" t="s">
        <v>315</v>
      </c>
      <c r="M3" s="161" t="s">
        <v>93</v>
      </c>
      <c r="N3" s="162"/>
      <c r="O3" s="75"/>
    </row>
    <row r="4" spans="1:15" ht="13.5">
      <c r="A4" s="27" t="str">
        <f aca="true" t="shared" si="5" ref="A4:A26">"20170"&amp;G4</f>
        <v>20170</v>
      </c>
      <c r="B4" s="84">
        <f t="shared" si="0"/>
      </c>
      <c r="C4" s="85">
        <f t="shared" si="1"/>
      </c>
      <c r="D4" s="50">
        <f t="shared" si="2"/>
      </c>
      <c r="E4" s="50">
        <f t="shared" si="3"/>
      </c>
      <c r="F4" s="78">
        <f t="shared" si="4"/>
      </c>
      <c r="G4" s="48"/>
      <c r="H4" s="86" t="s">
        <v>250</v>
      </c>
      <c r="I4" s="87" t="s">
        <v>313</v>
      </c>
      <c r="J4" s="52"/>
      <c r="K4" s="158"/>
      <c r="M4" s="88" t="s">
        <v>317</v>
      </c>
      <c r="N4" s="89" t="s">
        <v>318</v>
      </c>
      <c r="O4" s="75"/>
    </row>
    <row r="5" spans="1:15" ht="13.5">
      <c r="A5" s="27" t="str">
        <f t="shared" si="5"/>
        <v>20170</v>
      </c>
      <c r="B5" s="84">
        <f t="shared" si="0"/>
      </c>
      <c r="C5" s="85">
        <f t="shared" si="1"/>
      </c>
      <c r="D5" s="50">
        <f t="shared" si="2"/>
      </c>
      <c r="E5" s="50">
        <f t="shared" si="3"/>
      </c>
      <c r="F5" s="78">
        <f t="shared" si="4"/>
      </c>
      <c r="G5" s="48"/>
      <c r="H5" s="86" t="s">
        <v>250</v>
      </c>
      <c r="I5" s="87" t="s">
        <v>313</v>
      </c>
      <c r="J5" s="52"/>
      <c r="K5" s="158"/>
      <c r="M5" s="75"/>
      <c r="N5" s="75"/>
      <c r="O5" s="75"/>
    </row>
    <row r="6" spans="1:16" ht="13.5" customHeight="1">
      <c r="A6" s="27" t="str">
        <f t="shared" si="5"/>
        <v>20170</v>
      </c>
      <c r="B6" s="84">
        <f t="shared" si="0"/>
      </c>
      <c r="C6" s="85">
        <f t="shared" si="1"/>
      </c>
      <c r="D6" s="50">
        <f t="shared" si="2"/>
      </c>
      <c r="E6" s="50">
        <f t="shared" si="3"/>
      </c>
      <c r="F6" s="78">
        <f t="shared" si="4"/>
      </c>
      <c r="G6" s="48"/>
      <c r="H6" s="86" t="s">
        <v>250</v>
      </c>
      <c r="I6" s="87" t="s">
        <v>313</v>
      </c>
      <c r="J6" s="52"/>
      <c r="K6" s="158"/>
      <c r="M6" s="135"/>
      <c r="N6" s="135"/>
      <c r="O6" s="120"/>
      <c r="P6" s="120"/>
    </row>
    <row r="7" spans="1:16" ht="13.5" customHeight="1">
      <c r="A7" s="27" t="str">
        <f t="shared" si="5"/>
        <v>20170</v>
      </c>
      <c r="B7" s="84">
        <f t="shared" si="0"/>
      </c>
      <c r="C7" s="85">
        <f t="shared" si="1"/>
      </c>
      <c r="D7" s="50">
        <f t="shared" si="2"/>
      </c>
      <c r="E7" s="50">
        <f t="shared" si="3"/>
      </c>
      <c r="F7" s="78">
        <f t="shared" si="4"/>
      </c>
      <c r="G7" s="48"/>
      <c r="H7" s="86" t="s">
        <v>250</v>
      </c>
      <c r="I7" s="87" t="s">
        <v>313</v>
      </c>
      <c r="J7" s="52"/>
      <c r="K7" s="158"/>
      <c r="M7" s="135"/>
      <c r="N7" s="135"/>
      <c r="O7" s="120"/>
      <c r="P7" s="120"/>
    </row>
    <row r="8" spans="1:16" ht="14.25" customHeight="1" thickBot="1">
      <c r="A8" s="90" t="str">
        <f t="shared" si="5"/>
        <v>20170</v>
      </c>
      <c r="B8" s="93">
        <f t="shared" si="0"/>
      </c>
      <c r="C8" s="94">
        <f t="shared" si="1"/>
      </c>
      <c r="D8" s="91">
        <f t="shared" si="2"/>
      </c>
      <c r="E8" s="91">
        <f t="shared" si="3"/>
      </c>
      <c r="F8" s="92">
        <f t="shared" si="4"/>
      </c>
      <c r="G8" s="95"/>
      <c r="H8" s="96" t="s">
        <v>250</v>
      </c>
      <c r="I8" s="97" t="s">
        <v>313</v>
      </c>
      <c r="J8" s="98"/>
      <c r="K8" s="158"/>
      <c r="M8" s="135"/>
      <c r="N8" s="135"/>
      <c r="O8" s="120"/>
      <c r="P8" s="120"/>
    </row>
    <row r="9" spans="1:16" ht="13.5" customHeight="1">
      <c r="A9" s="99" t="str">
        <f t="shared" si="5"/>
        <v>20170</v>
      </c>
      <c r="B9" s="102">
        <f t="shared" si="0"/>
      </c>
      <c r="C9" s="103">
        <f t="shared" si="1"/>
      </c>
      <c r="D9" s="100">
        <f t="shared" si="2"/>
      </c>
      <c r="E9" s="100">
        <f t="shared" si="3"/>
      </c>
      <c r="F9" s="101">
        <f t="shared" si="4"/>
      </c>
      <c r="G9" s="104"/>
      <c r="H9" s="105" t="s">
        <v>250</v>
      </c>
      <c r="I9" s="106" t="s">
        <v>314</v>
      </c>
      <c r="J9" s="107"/>
      <c r="K9" s="158"/>
      <c r="M9" s="135"/>
      <c r="N9" s="135"/>
      <c r="O9" s="120"/>
      <c r="P9" s="120"/>
    </row>
    <row r="10" spans="1:16" ht="13.5" customHeight="1">
      <c r="A10" s="27" t="str">
        <f t="shared" si="5"/>
        <v>20170</v>
      </c>
      <c r="B10" s="84">
        <f t="shared" si="0"/>
      </c>
      <c r="C10" s="85">
        <f t="shared" si="1"/>
      </c>
      <c r="D10" s="50">
        <f t="shared" si="2"/>
      </c>
      <c r="E10" s="50">
        <f t="shared" si="3"/>
      </c>
      <c r="F10" s="78">
        <f t="shared" si="4"/>
      </c>
      <c r="G10" s="48"/>
      <c r="H10" s="86" t="s">
        <v>250</v>
      </c>
      <c r="I10" s="87" t="s">
        <v>314</v>
      </c>
      <c r="J10" s="52"/>
      <c r="K10" s="158"/>
      <c r="M10" s="121"/>
      <c r="N10" s="121"/>
      <c r="O10" s="120"/>
      <c r="P10" s="120"/>
    </row>
    <row r="11" spans="1:16" ht="13.5" customHeight="1">
      <c r="A11" s="27" t="str">
        <f t="shared" si="5"/>
        <v>20170</v>
      </c>
      <c r="B11" s="84">
        <f t="shared" si="0"/>
      </c>
      <c r="C11" s="85">
        <f t="shared" si="1"/>
      </c>
      <c r="D11" s="50">
        <f t="shared" si="2"/>
      </c>
      <c r="E11" s="50">
        <f t="shared" si="3"/>
      </c>
      <c r="F11" s="78">
        <f t="shared" si="4"/>
      </c>
      <c r="G11" s="48"/>
      <c r="H11" s="86" t="s">
        <v>250</v>
      </c>
      <c r="I11" s="87" t="s">
        <v>314</v>
      </c>
      <c r="J11" s="52"/>
      <c r="K11" s="158"/>
      <c r="M11" s="121"/>
      <c r="N11" s="121"/>
      <c r="O11" s="120"/>
      <c r="P11" s="120"/>
    </row>
    <row r="12" spans="1:16" ht="13.5" customHeight="1">
      <c r="A12" s="27" t="str">
        <f t="shared" si="5"/>
        <v>20170</v>
      </c>
      <c r="B12" s="84">
        <f t="shared" si="0"/>
      </c>
      <c r="C12" s="85">
        <f t="shared" si="1"/>
      </c>
      <c r="D12" s="50">
        <f t="shared" si="2"/>
      </c>
      <c r="E12" s="50">
        <f t="shared" si="3"/>
      </c>
      <c r="F12" s="78">
        <f t="shared" si="4"/>
      </c>
      <c r="G12" s="48"/>
      <c r="H12" s="86" t="s">
        <v>250</v>
      </c>
      <c r="I12" s="87" t="s">
        <v>314</v>
      </c>
      <c r="J12" s="52"/>
      <c r="K12" s="158"/>
      <c r="M12" s="121"/>
      <c r="N12" s="121"/>
      <c r="O12" s="120"/>
      <c r="P12" s="120"/>
    </row>
    <row r="13" spans="1:16" ht="13.5" customHeight="1">
      <c r="A13" s="27" t="str">
        <f t="shared" si="5"/>
        <v>20170</v>
      </c>
      <c r="B13" s="84">
        <f t="shared" si="0"/>
      </c>
      <c r="C13" s="85">
        <f t="shared" si="1"/>
      </c>
      <c r="D13" s="50">
        <f t="shared" si="2"/>
      </c>
      <c r="E13" s="50">
        <f t="shared" si="3"/>
      </c>
      <c r="F13" s="78">
        <f t="shared" si="4"/>
      </c>
      <c r="G13" s="48"/>
      <c r="H13" s="86" t="s">
        <v>250</v>
      </c>
      <c r="I13" s="87" t="s">
        <v>314</v>
      </c>
      <c r="J13" s="52"/>
      <c r="K13" s="158"/>
      <c r="M13" s="121"/>
      <c r="N13" s="121"/>
      <c r="O13" s="120"/>
      <c r="P13" s="120"/>
    </row>
    <row r="14" spans="1:16" ht="14.25" customHeight="1" thickBot="1">
      <c r="A14" s="108" t="str">
        <f t="shared" si="5"/>
        <v>20170</v>
      </c>
      <c r="B14" s="111">
        <f t="shared" si="0"/>
      </c>
      <c r="C14" s="112">
        <f t="shared" si="1"/>
      </c>
      <c r="D14" s="109">
        <f t="shared" si="2"/>
      </c>
      <c r="E14" s="109">
        <f t="shared" si="3"/>
      </c>
      <c r="F14" s="110">
        <f t="shared" si="4"/>
      </c>
      <c r="G14" s="113"/>
      <c r="H14" s="114" t="s">
        <v>250</v>
      </c>
      <c r="I14" s="115" t="s">
        <v>314</v>
      </c>
      <c r="J14" s="116"/>
      <c r="K14" s="159"/>
      <c r="M14" s="121"/>
      <c r="N14" s="121"/>
      <c r="O14" s="120"/>
      <c r="P14" s="120"/>
    </row>
    <row r="15" spans="1:16" ht="14.25" thickTop="1">
      <c r="A15" s="99" t="str">
        <f t="shared" si="5"/>
        <v>20170</v>
      </c>
      <c r="B15" s="102">
        <f t="shared" si="0"/>
      </c>
      <c r="C15" s="103">
        <f t="shared" si="1"/>
      </c>
      <c r="D15" s="100">
        <f t="shared" si="2"/>
      </c>
      <c r="E15" s="100">
        <f t="shared" si="3"/>
      </c>
      <c r="F15" s="101">
        <f t="shared" si="4"/>
      </c>
      <c r="G15" s="104"/>
      <c r="H15" s="105" t="s">
        <v>250</v>
      </c>
      <c r="I15" s="106" t="s">
        <v>313</v>
      </c>
      <c r="J15" s="107"/>
      <c r="K15" s="160" t="s">
        <v>316</v>
      </c>
      <c r="M15" s="120"/>
      <c r="N15" s="120"/>
      <c r="O15" s="120"/>
      <c r="P15" s="120"/>
    </row>
    <row r="16" spans="1:11" ht="13.5">
      <c r="A16" s="27" t="str">
        <f t="shared" si="5"/>
        <v>20170</v>
      </c>
      <c r="B16" s="84">
        <f t="shared" si="0"/>
      </c>
      <c r="C16" s="85">
        <f t="shared" si="1"/>
      </c>
      <c r="D16" s="50">
        <f t="shared" si="2"/>
      </c>
      <c r="E16" s="50">
        <f t="shared" si="3"/>
      </c>
      <c r="F16" s="78">
        <f t="shared" si="4"/>
      </c>
      <c r="G16" s="48"/>
      <c r="H16" s="86" t="s">
        <v>250</v>
      </c>
      <c r="I16" s="87" t="s">
        <v>313</v>
      </c>
      <c r="J16" s="52"/>
      <c r="K16" s="160"/>
    </row>
    <row r="17" spans="1:11" ht="13.5">
      <c r="A17" s="27" t="str">
        <f t="shared" si="5"/>
        <v>20170</v>
      </c>
      <c r="B17" s="84">
        <f t="shared" si="0"/>
      </c>
      <c r="C17" s="85">
        <f t="shared" si="1"/>
      </c>
      <c r="D17" s="50">
        <f t="shared" si="2"/>
      </c>
      <c r="E17" s="50">
        <f t="shared" si="3"/>
      </c>
      <c r="F17" s="78">
        <f t="shared" si="4"/>
      </c>
      <c r="G17" s="48"/>
      <c r="H17" s="86" t="s">
        <v>250</v>
      </c>
      <c r="I17" s="87" t="s">
        <v>313</v>
      </c>
      <c r="J17" s="52"/>
      <c r="K17" s="160"/>
    </row>
    <row r="18" spans="1:11" ht="13.5">
      <c r="A18" s="27" t="str">
        <f t="shared" si="5"/>
        <v>20170</v>
      </c>
      <c r="B18" s="84">
        <f t="shared" si="0"/>
      </c>
      <c r="C18" s="85">
        <f t="shared" si="1"/>
      </c>
      <c r="D18" s="50">
        <f t="shared" si="2"/>
      </c>
      <c r="E18" s="50">
        <f t="shared" si="3"/>
      </c>
      <c r="F18" s="78">
        <f t="shared" si="4"/>
      </c>
      <c r="G18" s="48"/>
      <c r="H18" s="86" t="s">
        <v>250</v>
      </c>
      <c r="I18" s="87" t="s">
        <v>313</v>
      </c>
      <c r="J18" s="52"/>
      <c r="K18" s="160"/>
    </row>
    <row r="19" spans="1:11" ht="13.5">
      <c r="A19" s="27" t="str">
        <f t="shared" si="5"/>
        <v>20170</v>
      </c>
      <c r="B19" s="84">
        <f t="shared" si="0"/>
      </c>
      <c r="C19" s="85">
        <f t="shared" si="1"/>
      </c>
      <c r="D19" s="50">
        <f t="shared" si="2"/>
      </c>
      <c r="E19" s="50">
        <f t="shared" si="3"/>
      </c>
      <c r="F19" s="78">
        <f t="shared" si="4"/>
      </c>
      <c r="G19" s="48"/>
      <c r="H19" s="86" t="s">
        <v>250</v>
      </c>
      <c r="I19" s="87" t="s">
        <v>313</v>
      </c>
      <c r="J19" s="52"/>
      <c r="K19" s="160"/>
    </row>
    <row r="20" spans="1:11" ht="14.25" thickBot="1">
      <c r="A20" s="90" t="str">
        <f t="shared" si="5"/>
        <v>20170</v>
      </c>
      <c r="B20" s="93">
        <f t="shared" si="0"/>
      </c>
      <c r="C20" s="94">
        <f t="shared" si="1"/>
      </c>
      <c r="D20" s="91">
        <f t="shared" si="2"/>
      </c>
      <c r="E20" s="91">
        <f t="shared" si="3"/>
      </c>
      <c r="F20" s="92">
        <f t="shared" si="4"/>
      </c>
      <c r="G20" s="95"/>
      <c r="H20" s="96" t="s">
        <v>250</v>
      </c>
      <c r="I20" s="97" t="s">
        <v>313</v>
      </c>
      <c r="J20" s="98"/>
      <c r="K20" s="160"/>
    </row>
    <row r="21" spans="1:11" ht="13.5">
      <c r="A21" s="99" t="str">
        <f t="shared" si="5"/>
        <v>20170</v>
      </c>
      <c r="B21" s="102">
        <f t="shared" si="0"/>
      </c>
      <c r="C21" s="103">
        <f t="shared" si="1"/>
      </c>
      <c r="D21" s="100">
        <f t="shared" si="2"/>
      </c>
      <c r="E21" s="100">
        <f t="shared" si="3"/>
      </c>
      <c r="F21" s="101">
        <f t="shared" si="4"/>
      </c>
      <c r="G21" s="104"/>
      <c r="H21" s="105" t="s">
        <v>250</v>
      </c>
      <c r="I21" s="106" t="s">
        <v>314</v>
      </c>
      <c r="J21" s="107"/>
      <c r="K21" s="160"/>
    </row>
    <row r="22" spans="1:11" ht="13.5">
      <c r="A22" s="27" t="str">
        <f t="shared" si="5"/>
        <v>20170</v>
      </c>
      <c r="B22" s="84">
        <f t="shared" si="0"/>
      </c>
      <c r="C22" s="85">
        <f t="shared" si="1"/>
      </c>
      <c r="D22" s="50">
        <f t="shared" si="2"/>
      </c>
      <c r="E22" s="50">
        <f t="shared" si="3"/>
      </c>
      <c r="F22" s="78">
        <f t="shared" si="4"/>
      </c>
      <c r="G22" s="48"/>
      <c r="H22" s="86" t="s">
        <v>250</v>
      </c>
      <c r="I22" s="87" t="s">
        <v>314</v>
      </c>
      <c r="J22" s="52"/>
      <c r="K22" s="160"/>
    </row>
    <row r="23" spans="1:11" ht="13.5">
      <c r="A23" s="27" t="str">
        <f t="shared" si="5"/>
        <v>20170</v>
      </c>
      <c r="B23" s="84">
        <f t="shared" si="0"/>
      </c>
      <c r="C23" s="85">
        <f t="shared" si="1"/>
      </c>
      <c r="D23" s="50">
        <f t="shared" si="2"/>
      </c>
      <c r="E23" s="50">
        <f t="shared" si="3"/>
      </c>
      <c r="F23" s="78">
        <f t="shared" si="4"/>
      </c>
      <c r="G23" s="48"/>
      <c r="H23" s="86" t="s">
        <v>250</v>
      </c>
      <c r="I23" s="87" t="s">
        <v>314</v>
      </c>
      <c r="J23" s="52"/>
      <c r="K23" s="160"/>
    </row>
    <row r="24" spans="1:11" ht="13.5">
      <c r="A24" s="27" t="str">
        <f t="shared" si="5"/>
        <v>20170</v>
      </c>
      <c r="B24" s="84">
        <f t="shared" si="0"/>
      </c>
      <c r="C24" s="85">
        <f t="shared" si="1"/>
      </c>
      <c r="D24" s="50">
        <f t="shared" si="2"/>
      </c>
      <c r="E24" s="50">
        <f t="shared" si="3"/>
      </c>
      <c r="F24" s="78">
        <f t="shared" si="4"/>
      </c>
      <c r="G24" s="48"/>
      <c r="H24" s="86" t="s">
        <v>250</v>
      </c>
      <c r="I24" s="87" t="s">
        <v>314</v>
      </c>
      <c r="J24" s="52"/>
      <c r="K24" s="160"/>
    </row>
    <row r="25" spans="1:11" ht="13.5">
      <c r="A25" s="27" t="str">
        <f t="shared" si="5"/>
        <v>20170</v>
      </c>
      <c r="B25" s="84">
        <f t="shared" si="0"/>
      </c>
      <c r="C25" s="85">
        <f t="shared" si="1"/>
      </c>
      <c r="D25" s="50">
        <f t="shared" si="2"/>
      </c>
      <c r="E25" s="50">
        <f t="shared" si="3"/>
      </c>
      <c r="F25" s="78">
        <f t="shared" si="4"/>
      </c>
      <c r="G25" s="48"/>
      <c r="H25" s="86" t="s">
        <v>250</v>
      </c>
      <c r="I25" s="87" t="s">
        <v>314</v>
      </c>
      <c r="J25" s="52"/>
      <c r="K25" s="160"/>
    </row>
    <row r="26" spans="1:11" ht="13.5">
      <c r="A26" s="27" t="str">
        <f t="shared" si="5"/>
        <v>20170</v>
      </c>
      <c r="B26" s="84">
        <f t="shared" si="0"/>
      </c>
      <c r="C26" s="85">
        <f t="shared" si="1"/>
      </c>
      <c r="D26" s="50">
        <f t="shared" si="2"/>
      </c>
      <c r="E26" s="50">
        <f t="shared" si="3"/>
      </c>
      <c r="F26" s="78">
        <f t="shared" si="4"/>
      </c>
      <c r="G26" s="48"/>
      <c r="H26" s="86" t="s">
        <v>250</v>
      </c>
      <c r="I26" s="87" t="s">
        <v>314</v>
      </c>
      <c r="J26" s="52"/>
      <c r="K26" s="160"/>
    </row>
  </sheetData>
  <sheetProtection sheet="1" selectLockedCells="1"/>
  <mergeCells count="3">
    <mergeCell ref="K3:K14"/>
    <mergeCell ref="K15:K26"/>
    <mergeCell ref="M3:N3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I3:I26">
      <formula1>種目</formula1>
    </dataValidation>
    <dataValidation showInputMessage="1" showErrorMessage="1" sqref="I27:I65536 I2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30" bestFit="1" customWidth="1"/>
    <col min="2" max="2" width="15.00390625" style="30" bestFit="1" customWidth="1"/>
    <col min="3" max="3" width="14.57421875" style="30" customWidth="1"/>
    <col min="4" max="4" width="3.7109375" style="30" bestFit="1" customWidth="1"/>
    <col min="5" max="5" width="3.8515625" style="30" bestFit="1" customWidth="1"/>
    <col min="6" max="6" width="7.421875" style="30" bestFit="1" customWidth="1"/>
    <col min="7" max="7" width="5.421875" style="30" bestFit="1" customWidth="1"/>
    <col min="8" max="8" width="20.421875" style="30" customWidth="1"/>
    <col min="9" max="16384" width="9.00390625" style="30" customWidth="1"/>
  </cols>
  <sheetData>
    <row r="1" spans="1:8" ht="13.5">
      <c r="A1" s="30" t="s">
        <v>235</v>
      </c>
      <c r="B1" s="30" t="s">
        <v>236</v>
      </c>
      <c r="C1" s="30" t="s">
        <v>237</v>
      </c>
      <c r="D1" s="30" t="s">
        <v>238</v>
      </c>
      <c r="E1" s="30" t="s">
        <v>239</v>
      </c>
      <c r="F1" s="30" t="s">
        <v>240</v>
      </c>
      <c r="G1" s="30" t="s">
        <v>241</v>
      </c>
      <c r="H1" s="30" t="s">
        <v>242</v>
      </c>
    </row>
    <row r="2" spans="1:8" ht="13.5">
      <c r="A2" s="30">
        <f>IF('②大会申し込みデータ（個人種目）'!G3="","",'②大会申し込みデータ（個人種目）'!A3)</f>
      </c>
      <c r="B2" s="30">
        <f>IF('②大会申し込みデータ（個人種目）'!G3="","",'②大会申し込みデータ（個人種目）'!B3)</f>
      </c>
      <c r="C2" s="30">
        <f>IF('②大会申し込みデータ（個人種目）'!G3="","",'②大会申し込みデータ（個人種目）'!C3)</f>
      </c>
      <c r="D2" s="30">
        <f>IF('②大会申し込みデータ（個人種目）'!G3="","",'②大会申し込みデータ（個人種目）'!D3)</f>
      </c>
      <c r="E2" s="30">
        <f>IF('②大会申し込みデータ（個人種目）'!G3="","","07")</f>
      </c>
      <c r="F2" s="30">
        <f>IF('②大会申し込みデータ（個人種目）'!G3="","",'②大会申し込みデータ（個人種目）'!F3)</f>
      </c>
      <c r="G2" s="30">
        <f>IF('②大会申し込みデータ（個人種目）'!G3="","",'②大会申し込みデータ（個人種目）'!G3)</f>
      </c>
      <c r="H2" s="30">
        <f>IF('②大会申し込みデータ（個人種目）'!G3="","",'②大会申し込みデータ（個人種目）'!K3&amp;'②大会申し込みデータ（個人種目）'!I3&amp;" "&amp;'②大会申し込みデータ（個人種目）'!L3)</f>
      </c>
    </row>
    <row r="3" spans="1:8" ht="13.5">
      <c r="A3" s="30">
        <f>IF('②大会申し込みデータ（個人種目）'!G4="","",'②大会申し込みデータ（個人種目）'!A4)</f>
      </c>
      <c r="B3" s="30">
        <f>IF('②大会申し込みデータ（個人種目）'!G4="","",'②大会申し込みデータ（個人種目）'!B4)</f>
      </c>
      <c r="C3" s="30">
        <f>IF('②大会申し込みデータ（個人種目）'!G4="","",'②大会申し込みデータ（個人種目）'!C4)</f>
      </c>
      <c r="D3" s="30">
        <f>IF('②大会申し込みデータ（個人種目）'!G4="","",'②大会申し込みデータ（個人種目）'!D4)</f>
      </c>
      <c r="E3" s="30">
        <f>IF('②大会申し込みデータ（個人種目）'!G4="","","07")</f>
      </c>
      <c r="F3" s="30">
        <f>IF('②大会申し込みデータ（個人種目）'!G4="","",'②大会申し込みデータ（個人種目）'!F4)</f>
      </c>
      <c r="G3" s="30">
        <f>IF('②大会申し込みデータ（個人種目）'!G4="","",'②大会申し込みデータ（個人種目）'!G4)</f>
      </c>
      <c r="H3" s="30">
        <f>IF('②大会申し込みデータ（個人種目）'!G4="","",'②大会申し込みデータ（個人種目）'!K4&amp;'②大会申し込みデータ（個人種目）'!I4&amp;" "&amp;'②大会申し込みデータ（個人種目）'!L4)</f>
      </c>
    </row>
    <row r="4" spans="1:8" ht="13.5">
      <c r="A4" s="30">
        <f>IF('②大会申し込みデータ（個人種目）'!G5="","",'②大会申し込みデータ（個人種目）'!A5)</f>
      </c>
      <c r="B4" s="30">
        <f>IF('②大会申し込みデータ（個人種目）'!G5="","",'②大会申し込みデータ（個人種目）'!B5)</f>
      </c>
      <c r="C4" s="30">
        <f>IF('②大会申し込みデータ（個人種目）'!G5="","",'②大会申し込みデータ（個人種目）'!C5)</f>
      </c>
      <c r="D4" s="30">
        <f>IF('②大会申し込みデータ（個人種目）'!G5="","",'②大会申し込みデータ（個人種目）'!D5)</f>
      </c>
      <c r="E4" s="30">
        <f>IF('②大会申し込みデータ（個人種目）'!G5="","","07")</f>
      </c>
      <c r="F4" s="30">
        <f>IF('②大会申し込みデータ（個人種目）'!G5="","",'②大会申し込みデータ（個人種目）'!F5)</f>
      </c>
      <c r="G4" s="30">
        <f>IF('②大会申し込みデータ（個人種目）'!G5="","",'②大会申し込みデータ（個人種目）'!G5)</f>
      </c>
      <c r="H4" s="30">
        <f>IF('②大会申し込みデータ（個人種目）'!G5="","",'②大会申し込みデータ（個人種目）'!K5&amp;'②大会申し込みデータ（個人種目）'!I5&amp;" "&amp;'②大会申し込みデータ（個人種目）'!L5)</f>
      </c>
    </row>
    <row r="5" spans="1:8" ht="13.5">
      <c r="A5" s="30">
        <f>IF('②大会申し込みデータ（個人種目）'!G6="","",'②大会申し込みデータ（個人種目）'!A6)</f>
      </c>
      <c r="B5" s="30">
        <f>IF('②大会申し込みデータ（個人種目）'!G6="","",'②大会申し込みデータ（個人種目）'!B6)</f>
      </c>
      <c r="C5" s="30">
        <f>IF('②大会申し込みデータ（個人種目）'!G6="","",'②大会申し込みデータ（個人種目）'!C6)</f>
      </c>
      <c r="D5" s="30">
        <f>IF('②大会申し込みデータ（個人種目）'!G6="","",'②大会申し込みデータ（個人種目）'!D6)</f>
      </c>
      <c r="E5" s="30">
        <f>IF('②大会申し込みデータ（個人種目）'!G6="","","07")</f>
      </c>
      <c r="F5" s="30">
        <f>IF('②大会申し込みデータ（個人種目）'!G6="","",'②大会申し込みデータ（個人種目）'!F6)</f>
      </c>
      <c r="G5" s="30">
        <f>IF('②大会申し込みデータ（個人種目）'!G6="","",'②大会申し込みデータ（個人種目）'!G6)</f>
      </c>
      <c r="H5" s="30">
        <f>IF('②大会申し込みデータ（個人種目）'!G6="","",'②大会申し込みデータ（個人種目）'!K6&amp;'②大会申し込みデータ（個人種目）'!I6&amp;" "&amp;'②大会申し込みデータ（個人種目）'!L6)</f>
      </c>
    </row>
    <row r="6" spans="1:8" ht="13.5">
      <c r="A6" s="30">
        <f>IF('②大会申し込みデータ（個人種目）'!G7="","",'②大会申し込みデータ（個人種目）'!A7)</f>
      </c>
      <c r="B6" s="30">
        <f>IF('②大会申し込みデータ（個人種目）'!G7="","",'②大会申し込みデータ（個人種目）'!B7)</f>
      </c>
      <c r="C6" s="30">
        <f>IF('②大会申し込みデータ（個人種目）'!G7="","",'②大会申し込みデータ（個人種目）'!C7)</f>
      </c>
      <c r="D6" s="30">
        <f>IF('②大会申し込みデータ（個人種目）'!G7="","",'②大会申し込みデータ（個人種目）'!D7)</f>
      </c>
      <c r="E6" s="30">
        <f>IF('②大会申し込みデータ（個人種目）'!G7="","","07")</f>
      </c>
      <c r="F6" s="30">
        <f>IF('②大会申し込みデータ（個人種目）'!G7="","",'②大会申し込みデータ（個人種目）'!F7)</f>
      </c>
      <c r="G6" s="30">
        <f>IF('②大会申し込みデータ（個人種目）'!G7="","",'②大会申し込みデータ（個人種目）'!G7)</f>
      </c>
      <c r="H6" s="30">
        <f>IF('②大会申し込みデータ（個人種目）'!G7="","",'②大会申し込みデータ（個人種目）'!K7&amp;'②大会申し込みデータ（個人種目）'!I7&amp;" "&amp;'②大会申し込みデータ（個人種目）'!L7)</f>
      </c>
    </row>
    <row r="7" spans="1:8" ht="13.5">
      <c r="A7" s="30">
        <f>IF('②大会申し込みデータ（個人種目）'!G8="","",'②大会申し込みデータ（個人種目）'!A8)</f>
      </c>
      <c r="B7" s="30">
        <f>IF('②大会申し込みデータ（個人種目）'!G8="","",'②大会申し込みデータ（個人種目）'!B8)</f>
      </c>
      <c r="C7" s="30">
        <f>IF('②大会申し込みデータ（個人種目）'!G8="","",'②大会申し込みデータ（個人種目）'!C8)</f>
      </c>
      <c r="D7" s="30">
        <f>IF('②大会申し込みデータ（個人種目）'!G8="","",'②大会申し込みデータ（個人種目）'!D8)</f>
      </c>
      <c r="E7" s="30">
        <f>IF('②大会申し込みデータ（個人種目）'!G8="","","07")</f>
      </c>
      <c r="F7" s="30">
        <f>IF('②大会申し込みデータ（個人種目）'!G8="","",'②大会申し込みデータ（個人種目）'!F8)</f>
      </c>
      <c r="G7" s="30">
        <f>IF('②大会申し込みデータ（個人種目）'!G8="","",'②大会申し込みデータ（個人種目）'!G8)</f>
      </c>
      <c r="H7" s="30">
        <f>IF('②大会申し込みデータ（個人種目）'!G8="","",'②大会申し込みデータ（個人種目）'!K8&amp;'②大会申し込みデータ（個人種目）'!I8&amp;" "&amp;'②大会申し込みデータ（個人種目）'!L8)</f>
      </c>
    </row>
    <row r="8" spans="1:8" ht="13.5">
      <c r="A8" s="30">
        <f>IF('②大会申し込みデータ（個人種目）'!G9="","",'②大会申し込みデータ（個人種目）'!A9)</f>
      </c>
      <c r="B8" s="30">
        <f>IF('②大会申し込みデータ（個人種目）'!G9="","",'②大会申し込みデータ（個人種目）'!B9)</f>
      </c>
      <c r="C8" s="30">
        <f>IF('②大会申し込みデータ（個人種目）'!G9="","",'②大会申し込みデータ（個人種目）'!C9)</f>
      </c>
      <c r="D8" s="30">
        <f>IF('②大会申し込みデータ（個人種目）'!G9="","",'②大会申し込みデータ（個人種目）'!D9)</f>
      </c>
      <c r="E8" s="30">
        <f>IF('②大会申し込みデータ（個人種目）'!G9="","","07")</f>
      </c>
      <c r="F8" s="30">
        <f>IF('②大会申し込みデータ（個人種目）'!G9="","",'②大会申し込みデータ（個人種目）'!F9)</f>
      </c>
      <c r="G8" s="30">
        <f>IF('②大会申し込みデータ（個人種目）'!G9="","",'②大会申し込みデータ（個人種目）'!G9)</f>
      </c>
      <c r="H8" s="30">
        <f>IF('②大会申し込みデータ（個人種目）'!G9="","",'②大会申し込みデータ（個人種目）'!K9&amp;'②大会申し込みデータ（個人種目）'!I9&amp;" "&amp;'②大会申し込みデータ（個人種目）'!L9)</f>
      </c>
    </row>
    <row r="9" spans="1:8" ht="13.5">
      <c r="A9" s="30">
        <f>IF('②大会申し込みデータ（個人種目）'!G10="","",'②大会申し込みデータ（個人種目）'!A10)</f>
      </c>
      <c r="B9" s="30">
        <f>IF('②大会申し込みデータ（個人種目）'!G10="","",'②大会申し込みデータ（個人種目）'!B10)</f>
      </c>
      <c r="C9" s="30">
        <f>IF('②大会申し込みデータ（個人種目）'!G10="","",'②大会申し込みデータ（個人種目）'!C10)</f>
      </c>
      <c r="D9" s="30">
        <f>IF('②大会申し込みデータ（個人種目）'!G10="","",'②大会申し込みデータ（個人種目）'!D10)</f>
      </c>
      <c r="E9" s="30">
        <f>IF('②大会申し込みデータ（個人種目）'!G10="","","07")</f>
      </c>
      <c r="F9" s="30">
        <f>IF('②大会申し込みデータ（個人種目）'!G10="","",'②大会申し込みデータ（個人種目）'!F10)</f>
      </c>
      <c r="G9" s="30">
        <f>IF('②大会申し込みデータ（個人種目）'!G10="","",'②大会申し込みデータ（個人種目）'!G10)</f>
      </c>
      <c r="H9" s="30">
        <f>IF('②大会申し込みデータ（個人種目）'!G10="","",'②大会申し込みデータ（個人種目）'!K10&amp;'②大会申し込みデータ（個人種目）'!I10&amp;" "&amp;'②大会申し込みデータ（個人種目）'!L10)</f>
      </c>
    </row>
    <row r="10" spans="1:8" ht="13.5">
      <c r="A10" s="30">
        <f>IF('②大会申し込みデータ（個人種目）'!G11="","",'②大会申し込みデータ（個人種目）'!A11)</f>
      </c>
      <c r="B10" s="30">
        <f>IF('②大会申し込みデータ（個人種目）'!G11="","",'②大会申し込みデータ（個人種目）'!B11)</f>
      </c>
      <c r="C10" s="30">
        <f>IF('②大会申し込みデータ（個人種目）'!G11="","",'②大会申し込みデータ（個人種目）'!C11)</f>
      </c>
      <c r="D10" s="30">
        <f>IF('②大会申し込みデータ（個人種目）'!G11="","",'②大会申し込みデータ（個人種目）'!D11)</f>
      </c>
      <c r="E10" s="30">
        <f>IF('②大会申し込みデータ（個人種目）'!G11="","","07")</f>
      </c>
      <c r="F10" s="30">
        <f>IF('②大会申し込みデータ（個人種目）'!G11="","",'②大会申し込みデータ（個人種目）'!F11)</f>
      </c>
      <c r="G10" s="30">
        <f>IF('②大会申し込みデータ（個人種目）'!G11="","",'②大会申し込みデータ（個人種目）'!G11)</f>
      </c>
      <c r="H10" s="30">
        <f>IF('②大会申し込みデータ（個人種目）'!G11="","",'②大会申し込みデータ（個人種目）'!K11&amp;'②大会申し込みデータ（個人種目）'!I11&amp;" "&amp;'②大会申し込みデータ（個人種目）'!L11)</f>
      </c>
    </row>
    <row r="11" spans="1:8" ht="13.5">
      <c r="A11" s="30">
        <f>IF('②大会申し込みデータ（個人種目）'!G12="","",'②大会申し込みデータ（個人種目）'!A12)</f>
      </c>
      <c r="B11" s="30">
        <f>IF('②大会申し込みデータ（個人種目）'!G12="","",'②大会申し込みデータ（個人種目）'!B12)</f>
      </c>
      <c r="C11" s="30">
        <f>IF('②大会申し込みデータ（個人種目）'!G12="","",'②大会申し込みデータ（個人種目）'!C12)</f>
      </c>
      <c r="D11" s="30">
        <f>IF('②大会申し込みデータ（個人種目）'!G12="","",'②大会申し込みデータ（個人種目）'!D12)</f>
      </c>
      <c r="E11" s="30">
        <f>IF('②大会申し込みデータ（個人種目）'!G12="","","07")</f>
      </c>
      <c r="F11" s="30">
        <f>IF('②大会申し込みデータ（個人種目）'!G12="","",'②大会申し込みデータ（個人種目）'!F12)</f>
      </c>
      <c r="G11" s="30">
        <f>IF('②大会申し込みデータ（個人種目）'!G12="","",'②大会申し込みデータ（個人種目）'!G12)</f>
      </c>
      <c r="H11" s="30">
        <f>IF('②大会申し込みデータ（個人種目）'!G12="","",'②大会申し込みデータ（個人種目）'!K12&amp;'②大会申し込みデータ（個人種目）'!I12&amp;" "&amp;'②大会申し込みデータ（個人種目）'!L12)</f>
      </c>
    </row>
    <row r="12" spans="1:8" ht="13.5">
      <c r="A12" s="30">
        <f>IF('②大会申し込みデータ（個人種目）'!G13="","",'②大会申し込みデータ（個人種目）'!A13)</f>
      </c>
      <c r="B12" s="30">
        <f>IF('②大会申し込みデータ（個人種目）'!G13="","",'②大会申し込みデータ（個人種目）'!B13)</f>
      </c>
      <c r="C12" s="30">
        <f>IF('②大会申し込みデータ（個人種目）'!G13="","",'②大会申し込みデータ（個人種目）'!C13)</f>
      </c>
      <c r="D12" s="30">
        <f>IF('②大会申し込みデータ（個人種目）'!G13="","",'②大会申し込みデータ（個人種目）'!D13)</f>
      </c>
      <c r="E12" s="30">
        <f>IF('②大会申し込みデータ（個人種目）'!G13="","","07")</f>
      </c>
      <c r="F12" s="30">
        <f>IF('②大会申し込みデータ（個人種目）'!G13="","",'②大会申し込みデータ（個人種目）'!F13)</f>
      </c>
      <c r="G12" s="30">
        <f>IF('②大会申し込みデータ（個人種目）'!G13="","",'②大会申し込みデータ（個人種目）'!G13)</f>
      </c>
      <c r="H12" s="30">
        <f>IF('②大会申し込みデータ（個人種目）'!G13="","",'②大会申し込みデータ（個人種目）'!K13&amp;'②大会申し込みデータ（個人種目）'!I13&amp;" "&amp;'②大会申し込みデータ（個人種目）'!L13)</f>
      </c>
    </row>
    <row r="13" spans="1:8" ht="13.5">
      <c r="A13" s="30">
        <f>IF('②大会申し込みデータ（個人種目）'!G14="","",'②大会申し込みデータ（個人種目）'!A14)</f>
      </c>
      <c r="B13" s="30">
        <f>IF('②大会申し込みデータ（個人種目）'!G14="","",'②大会申し込みデータ（個人種目）'!B14)</f>
      </c>
      <c r="C13" s="30">
        <f>IF('②大会申し込みデータ（個人種目）'!G14="","",'②大会申し込みデータ（個人種目）'!C14)</f>
      </c>
      <c r="D13" s="30">
        <f>IF('②大会申し込みデータ（個人種目）'!G14="","",'②大会申し込みデータ（個人種目）'!D14)</f>
      </c>
      <c r="E13" s="30">
        <f>IF('②大会申し込みデータ（個人種目）'!G14="","","07")</f>
      </c>
      <c r="F13" s="30">
        <f>IF('②大会申し込みデータ（個人種目）'!G14="","",'②大会申し込みデータ（個人種目）'!F14)</f>
      </c>
      <c r="G13" s="30">
        <f>IF('②大会申し込みデータ（個人種目）'!G14="","",'②大会申し込みデータ（個人種目）'!G14)</f>
      </c>
      <c r="H13" s="30">
        <f>IF('②大会申し込みデータ（個人種目）'!G14="","",'②大会申し込みデータ（個人種目）'!K14&amp;'②大会申し込みデータ（個人種目）'!I14&amp;" "&amp;'②大会申し込みデータ（個人種目）'!L14)</f>
      </c>
    </row>
    <row r="14" spans="1:8" ht="13.5">
      <c r="A14" s="30">
        <f>IF('②大会申し込みデータ（個人種目）'!G15="","",'②大会申し込みデータ（個人種目）'!A15)</f>
      </c>
      <c r="B14" s="30">
        <f>IF('②大会申し込みデータ（個人種目）'!G15="","",'②大会申し込みデータ（個人種目）'!B15)</f>
      </c>
      <c r="C14" s="30">
        <f>IF('②大会申し込みデータ（個人種目）'!G15="","",'②大会申し込みデータ（個人種目）'!C15)</f>
      </c>
      <c r="D14" s="30">
        <f>IF('②大会申し込みデータ（個人種目）'!G15="","",'②大会申し込みデータ（個人種目）'!D15)</f>
      </c>
      <c r="E14" s="30">
        <f>IF('②大会申し込みデータ（個人種目）'!G15="","","07")</f>
      </c>
      <c r="F14" s="30">
        <f>IF('②大会申し込みデータ（個人種目）'!G15="","",'②大会申し込みデータ（個人種目）'!F15)</f>
      </c>
      <c r="G14" s="30">
        <f>IF('②大会申し込みデータ（個人種目）'!G15="","",'②大会申し込みデータ（個人種目）'!G15)</f>
      </c>
      <c r="H14" s="30">
        <f>IF('②大会申し込みデータ（個人種目）'!G15="","",'②大会申し込みデータ（個人種目）'!K15&amp;'②大会申し込みデータ（個人種目）'!I15&amp;" "&amp;'②大会申し込みデータ（個人種目）'!L15)</f>
      </c>
    </row>
    <row r="15" spans="1:8" ht="13.5">
      <c r="A15" s="30">
        <f>IF('②大会申し込みデータ（個人種目）'!G16="","",'②大会申し込みデータ（個人種目）'!A16)</f>
      </c>
      <c r="B15" s="30">
        <f>IF('②大会申し込みデータ（個人種目）'!G16="","",'②大会申し込みデータ（個人種目）'!B16)</f>
      </c>
      <c r="C15" s="30">
        <f>IF('②大会申し込みデータ（個人種目）'!G16="","",'②大会申し込みデータ（個人種目）'!C16)</f>
      </c>
      <c r="D15" s="30">
        <f>IF('②大会申し込みデータ（個人種目）'!G16="","",'②大会申し込みデータ（個人種目）'!D16)</f>
      </c>
      <c r="E15" s="30">
        <f>IF('②大会申し込みデータ（個人種目）'!G16="","","07")</f>
      </c>
      <c r="F15" s="30">
        <f>IF('②大会申し込みデータ（個人種目）'!G16="","",'②大会申し込みデータ（個人種目）'!F16)</f>
      </c>
      <c r="G15" s="30">
        <f>IF('②大会申し込みデータ（個人種目）'!G16="","",'②大会申し込みデータ（個人種目）'!G16)</f>
      </c>
      <c r="H15" s="30">
        <f>IF('②大会申し込みデータ（個人種目）'!G16="","",'②大会申し込みデータ（個人種目）'!K16&amp;'②大会申し込みデータ（個人種目）'!I16&amp;" "&amp;'②大会申し込みデータ（個人種目）'!L16)</f>
      </c>
    </row>
    <row r="16" spans="1:8" ht="13.5">
      <c r="A16" s="30">
        <f>IF('②大会申し込みデータ（個人種目）'!G17="","",'②大会申し込みデータ（個人種目）'!A17)</f>
      </c>
      <c r="B16" s="30">
        <f>IF('②大会申し込みデータ（個人種目）'!G17="","",'②大会申し込みデータ（個人種目）'!B17)</f>
      </c>
      <c r="C16" s="30">
        <f>IF('②大会申し込みデータ（個人種目）'!G17="","",'②大会申し込みデータ（個人種目）'!C17)</f>
      </c>
      <c r="D16" s="30">
        <f>IF('②大会申し込みデータ（個人種目）'!G17="","",'②大会申し込みデータ（個人種目）'!D17)</f>
      </c>
      <c r="E16" s="30">
        <f>IF('②大会申し込みデータ（個人種目）'!G17="","","07")</f>
      </c>
      <c r="F16" s="30">
        <f>IF('②大会申し込みデータ（個人種目）'!G17="","",'②大会申し込みデータ（個人種目）'!F17)</f>
      </c>
      <c r="G16" s="30">
        <f>IF('②大会申し込みデータ（個人種目）'!G17="","",'②大会申し込みデータ（個人種目）'!G17)</f>
      </c>
      <c r="H16" s="30">
        <f>IF('②大会申し込みデータ（個人種目）'!G17="","",'②大会申し込みデータ（個人種目）'!K17&amp;'②大会申し込みデータ（個人種目）'!I17&amp;" "&amp;'②大会申し込みデータ（個人種目）'!L17)</f>
      </c>
    </row>
    <row r="17" spans="1:8" ht="13.5">
      <c r="A17" s="30">
        <f>IF('②大会申し込みデータ（個人種目）'!G18="","",'②大会申し込みデータ（個人種目）'!A18)</f>
      </c>
      <c r="B17" s="30">
        <f>IF('②大会申し込みデータ（個人種目）'!G18="","",'②大会申し込みデータ（個人種目）'!B18)</f>
      </c>
      <c r="C17" s="30">
        <f>IF('②大会申し込みデータ（個人種目）'!G18="","",'②大会申し込みデータ（個人種目）'!C18)</f>
      </c>
      <c r="D17" s="30">
        <f>IF('②大会申し込みデータ（個人種目）'!G18="","",'②大会申し込みデータ（個人種目）'!D18)</f>
      </c>
      <c r="E17" s="30">
        <f>IF('②大会申し込みデータ（個人種目）'!G18="","","07")</f>
      </c>
      <c r="F17" s="30">
        <f>IF('②大会申し込みデータ（個人種目）'!G18="","",'②大会申し込みデータ（個人種目）'!F18)</f>
      </c>
      <c r="G17" s="30">
        <f>IF('②大会申し込みデータ（個人種目）'!G18="","",'②大会申し込みデータ（個人種目）'!G18)</f>
      </c>
      <c r="H17" s="30">
        <f>IF('②大会申し込みデータ（個人種目）'!G18="","",'②大会申し込みデータ（個人種目）'!K18&amp;'②大会申し込みデータ（個人種目）'!I18&amp;" "&amp;'②大会申し込みデータ（個人種目）'!L18)</f>
      </c>
    </row>
    <row r="18" spans="1:8" ht="13.5">
      <c r="A18" s="30">
        <f>IF('②大会申し込みデータ（個人種目）'!G19="","",'②大会申し込みデータ（個人種目）'!A19)</f>
      </c>
      <c r="B18" s="30">
        <f>IF('②大会申し込みデータ（個人種目）'!G19="","",'②大会申し込みデータ（個人種目）'!B19)</f>
      </c>
      <c r="C18" s="30">
        <f>IF('②大会申し込みデータ（個人種目）'!G19="","",'②大会申し込みデータ（個人種目）'!C19)</f>
      </c>
      <c r="D18" s="30">
        <f>IF('②大会申し込みデータ（個人種目）'!G19="","",'②大会申し込みデータ（個人種目）'!D19)</f>
      </c>
      <c r="E18" s="30">
        <f>IF('②大会申し込みデータ（個人種目）'!G19="","","07")</f>
      </c>
      <c r="F18" s="30">
        <f>IF('②大会申し込みデータ（個人種目）'!G19="","",'②大会申し込みデータ（個人種目）'!F19)</f>
      </c>
      <c r="G18" s="30">
        <f>IF('②大会申し込みデータ（個人種目）'!G19="","",'②大会申し込みデータ（個人種目）'!G19)</f>
      </c>
      <c r="H18" s="30">
        <f>IF('②大会申し込みデータ（個人種目）'!G19="","",'②大会申し込みデータ（個人種目）'!K19&amp;'②大会申し込みデータ（個人種目）'!I19&amp;" "&amp;'②大会申し込みデータ（個人種目）'!L19)</f>
      </c>
    </row>
    <row r="19" spans="1:8" ht="13.5">
      <c r="A19" s="30">
        <f>IF('②大会申し込みデータ（個人種目）'!G20="","",'②大会申し込みデータ（個人種目）'!A20)</f>
      </c>
      <c r="B19" s="30">
        <f>IF('②大会申し込みデータ（個人種目）'!G20="","",'②大会申し込みデータ（個人種目）'!B20)</f>
      </c>
      <c r="C19" s="30">
        <f>IF('②大会申し込みデータ（個人種目）'!G20="","",'②大会申し込みデータ（個人種目）'!C20)</f>
      </c>
      <c r="D19" s="30">
        <f>IF('②大会申し込みデータ（個人種目）'!G20="","",'②大会申し込みデータ（個人種目）'!D20)</f>
      </c>
      <c r="E19" s="30">
        <f>IF('②大会申し込みデータ（個人種目）'!G20="","","07")</f>
      </c>
      <c r="F19" s="30">
        <f>IF('②大会申し込みデータ（個人種目）'!G20="","",'②大会申し込みデータ（個人種目）'!F20)</f>
      </c>
      <c r="G19" s="30">
        <f>IF('②大会申し込みデータ（個人種目）'!G20="","",'②大会申し込みデータ（個人種目）'!G20)</f>
      </c>
      <c r="H19" s="30">
        <f>IF('②大会申し込みデータ（個人種目）'!G20="","",'②大会申し込みデータ（個人種目）'!K20&amp;'②大会申し込みデータ（個人種目）'!I20&amp;" "&amp;'②大会申し込みデータ（個人種目）'!L20)</f>
      </c>
    </row>
    <row r="20" spans="1:8" ht="13.5">
      <c r="A20" s="30">
        <f>IF('②大会申し込みデータ（個人種目）'!G21="","",'②大会申し込みデータ（個人種目）'!A21)</f>
      </c>
      <c r="B20" s="30">
        <f>IF('②大会申し込みデータ（個人種目）'!G21="","",'②大会申し込みデータ（個人種目）'!B21)</f>
      </c>
      <c r="C20" s="30">
        <f>IF('②大会申し込みデータ（個人種目）'!G21="","",'②大会申し込みデータ（個人種目）'!C21)</f>
      </c>
      <c r="D20" s="30">
        <f>IF('②大会申し込みデータ（個人種目）'!G21="","",'②大会申し込みデータ（個人種目）'!D21)</f>
      </c>
      <c r="E20" s="30">
        <f>IF('②大会申し込みデータ（個人種目）'!G21="","","07")</f>
      </c>
      <c r="F20" s="30">
        <f>IF('②大会申し込みデータ（個人種目）'!G21="","",'②大会申し込みデータ（個人種目）'!F21)</f>
      </c>
      <c r="G20" s="30">
        <f>IF('②大会申し込みデータ（個人種目）'!G21="","",'②大会申し込みデータ（個人種目）'!G21)</f>
      </c>
      <c r="H20" s="30">
        <f>IF('②大会申し込みデータ（個人種目）'!G21="","",'②大会申し込みデータ（個人種目）'!K21&amp;'②大会申し込みデータ（個人種目）'!I21&amp;" "&amp;'②大会申し込みデータ（個人種目）'!L21)</f>
      </c>
    </row>
    <row r="21" spans="1:8" ht="13.5">
      <c r="A21" s="30">
        <f>IF('②大会申し込みデータ（個人種目）'!G22="","",'②大会申し込みデータ（個人種目）'!A22)</f>
      </c>
      <c r="B21" s="30">
        <f>IF('②大会申し込みデータ（個人種目）'!G22="","",'②大会申し込みデータ（個人種目）'!B22)</f>
      </c>
      <c r="C21" s="30">
        <f>IF('②大会申し込みデータ（個人種目）'!G22="","",'②大会申し込みデータ（個人種目）'!C22)</f>
      </c>
      <c r="D21" s="30">
        <f>IF('②大会申し込みデータ（個人種目）'!G22="","",'②大会申し込みデータ（個人種目）'!D22)</f>
      </c>
      <c r="E21" s="30">
        <f>IF('②大会申し込みデータ（個人種目）'!G22="","","07")</f>
      </c>
      <c r="F21" s="30">
        <f>IF('②大会申し込みデータ（個人種目）'!G22="","",'②大会申し込みデータ（個人種目）'!F22)</f>
      </c>
      <c r="G21" s="30">
        <f>IF('②大会申し込みデータ（個人種目）'!G22="","",'②大会申し込みデータ（個人種目）'!G22)</f>
      </c>
      <c r="H21" s="30">
        <f>IF('②大会申し込みデータ（個人種目）'!G22="","",'②大会申し込みデータ（個人種目）'!K22&amp;'②大会申し込みデータ（個人種目）'!I22&amp;" "&amp;'②大会申し込みデータ（個人種目）'!L22)</f>
      </c>
    </row>
    <row r="22" spans="1:8" ht="13.5">
      <c r="A22" s="30">
        <f>IF('②大会申し込みデータ（個人種目）'!G23="","",'②大会申し込みデータ（個人種目）'!A23)</f>
      </c>
      <c r="B22" s="30">
        <f>IF('②大会申し込みデータ（個人種目）'!G23="","",'②大会申し込みデータ（個人種目）'!B23)</f>
      </c>
      <c r="C22" s="30">
        <f>IF('②大会申し込みデータ（個人種目）'!G23="","",'②大会申し込みデータ（個人種目）'!C23)</f>
      </c>
      <c r="D22" s="30">
        <f>IF('②大会申し込みデータ（個人種目）'!G23="","",'②大会申し込みデータ（個人種目）'!D23)</f>
      </c>
      <c r="E22" s="30">
        <f>IF('②大会申し込みデータ（個人種目）'!G23="","","07")</f>
      </c>
      <c r="F22" s="30">
        <f>IF('②大会申し込みデータ（個人種目）'!G23="","",'②大会申し込みデータ（個人種目）'!F23)</f>
      </c>
      <c r="G22" s="30">
        <f>IF('②大会申し込みデータ（個人種目）'!G23="","",'②大会申し込みデータ（個人種目）'!G23)</f>
      </c>
      <c r="H22" s="30">
        <f>IF('②大会申し込みデータ（個人種目）'!G23="","",'②大会申し込みデータ（個人種目）'!K23&amp;'②大会申し込みデータ（個人種目）'!I23&amp;" "&amp;'②大会申し込みデータ（個人種目）'!L23)</f>
      </c>
    </row>
    <row r="23" spans="1:8" ht="13.5">
      <c r="A23" s="30">
        <f>IF('②大会申し込みデータ（個人種目）'!G24="","",'②大会申し込みデータ（個人種目）'!A24)</f>
      </c>
      <c r="B23" s="30">
        <f>IF('②大会申し込みデータ（個人種目）'!G24="","",'②大会申し込みデータ（個人種目）'!B24)</f>
      </c>
      <c r="C23" s="30">
        <f>IF('②大会申し込みデータ（個人種目）'!G24="","",'②大会申し込みデータ（個人種目）'!C24)</f>
      </c>
      <c r="D23" s="30">
        <f>IF('②大会申し込みデータ（個人種目）'!G24="","",'②大会申し込みデータ（個人種目）'!D24)</f>
      </c>
      <c r="E23" s="30">
        <f>IF('②大会申し込みデータ（個人種目）'!G24="","","07")</f>
      </c>
      <c r="F23" s="30">
        <f>IF('②大会申し込みデータ（個人種目）'!G24="","",'②大会申し込みデータ（個人種目）'!F24)</f>
      </c>
      <c r="G23" s="30">
        <f>IF('②大会申し込みデータ（個人種目）'!G24="","",'②大会申し込みデータ（個人種目）'!G24)</f>
      </c>
      <c r="H23" s="30">
        <f>IF('②大会申し込みデータ（個人種目）'!G24="","",'②大会申し込みデータ（個人種目）'!K24&amp;'②大会申し込みデータ（個人種目）'!I24&amp;" "&amp;'②大会申し込みデータ（個人種目）'!L24)</f>
      </c>
    </row>
    <row r="24" spans="1:8" ht="13.5">
      <c r="A24" s="30">
        <f>IF('②大会申し込みデータ（個人種目）'!G25="","",'②大会申し込みデータ（個人種目）'!A25)</f>
      </c>
      <c r="B24" s="30">
        <f>IF('②大会申し込みデータ（個人種目）'!G25="","",'②大会申し込みデータ（個人種目）'!B25)</f>
      </c>
      <c r="C24" s="30">
        <f>IF('②大会申し込みデータ（個人種目）'!G25="","",'②大会申し込みデータ（個人種目）'!C25)</f>
      </c>
      <c r="D24" s="30">
        <f>IF('②大会申し込みデータ（個人種目）'!G25="","",'②大会申し込みデータ（個人種目）'!D25)</f>
      </c>
      <c r="E24" s="30">
        <f>IF('②大会申し込みデータ（個人種目）'!G25="","","07")</f>
      </c>
      <c r="F24" s="30">
        <f>IF('②大会申し込みデータ（個人種目）'!G25="","",'②大会申し込みデータ（個人種目）'!F25)</f>
      </c>
      <c r="G24" s="30">
        <f>IF('②大会申し込みデータ（個人種目）'!G25="","",'②大会申し込みデータ（個人種目）'!G25)</f>
      </c>
      <c r="H24" s="30">
        <f>IF('②大会申し込みデータ（個人種目）'!G25="","",'②大会申し込みデータ（個人種目）'!K25&amp;'②大会申し込みデータ（個人種目）'!I25&amp;" "&amp;'②大会申し込みデータ（個人種目）'!L25)</f>
      </c>
    </row>
    <row r="25" spans="1:8" ht="13.5">
      <c r="A25" s="30">
        <f>IF('②大会申し込みデータ（個人種目）'!G26="","",'②大会申し込みデータ（個人種目）'!A26)</f>
      </c>
      <c r="B25" s="30">
        <f>IF('②大会申し込みデータ（個人種目）'!G26="","",'②大会申し込みデータ（個人種目）'!B26)</f>
      </c>
      <c r="C25" s="30">
        <f>IF('②大会申し込みデータ（個人種目）'!G26="","",'②大会申し込みデータ（個人種目）'!C26)</f>
      </c>
      <c r="D25" s="30">
        <f>IF('②大会申し込みデータ（個人種目）'!G26="","",'②大会申し込みデータ（個人種目）'!D26)</f>
      </c>
      <c r="E25" s="30">
        <f>IF('②大会申し込みデータ（個人種目）'!G26="","","07")</f>
      </c>
      <c r="F25" s="30">
        <f>IF('②大会申し込みデータ（個人種目）'!G26="","",'②大会申し込みデータ（個人種目）'!F26)</f>
      </c>
      <c r="G25" s="30">
        <f>IF('②大会申し込みデータ（個人種目）'!G26="","",'②大会申し込みデータ（個人種目）'!G26)</f>
      </c>
      <c r="H25" s="30">
        <f>IF('②大会申し込みデータ（個人種目）'!G26="","",'②大会申し込みデータ（個人種目）'!K26&amp;'②大会申し込みデータ（個人種目）'!I26&amp;" "&amp;'②大会申し込みデータ（個人種目）'!L26)</f>
      </c>
    </row>
    <row r="26" spans="1:8" ht="13.5">
      <c r="A26" s="30">
        <f>IF('②大会申し込みデータ（個人種目）'!G27="","",'②大会申し込みデータ（個人種目）'!A27)</f>
      </c>
      <c r="B26" s="30">
        <f>IF('②大会申し込みデータ（個人種目）'!G27="","",'②大会申し込みデータ（個人種目）'!B27)</f>
      </c>
      <c r="C26" s="30">
        <f>IF('②大会申し込みデータ（個人種目）'!G27="","",'②大会申し込みデータ（個人種目）'!C27)</f>
      </c>
      <c r="D26" s="30">
        <f>IF('②大会申し込みデータ（個人種目）'!G27="","",'②大会申し込みデータ（個人種目）'!D27)</f>
      </c>
      <c r="E26" s="30">
        <f>IF('②大会申し込みデータ（個人種目）'!G27="","","07")</f>
      </c>
      <c r="F26" s="30">
        <f>IF('②大会申し込みデータ（個人種目）'!G27="","",'②大会申し込みデータ（個人種目）'!F27)</f>
      </c>
      <c r="G26" s="30">
        <f>IF('②大会申し込みデータ（個人種目）'!G27="","",'②大会申し込みデータ（個人種目）'!G27)</f>
      </c>
      <c r="H26" s="30">
        <f>IF('②大会申し込みデータ（個人種目）'!G27="","",'②大会申し込みデータ（個人種目）'!K27&amp;'②大会申し込みデータ（個人種目）'!I27&amp;" "&amp;'②大会申し込みデータ（個人種目）'!L27)</f>
      </c>
    </row>
    <row r="27" spans="1:8" ht="13.5">
      <c r="A27" s="30">
        <f>IF('②大会申し込みデータ（個人種目）'!G28="","",'②大会申し込みデータ（個人種目）'!A28)</f>
      </c>
      <c r="B27" s="30">
        <f>IF('②大会申し込みデータ（個人種目）'!G28="","",'②大会申し込みデータ（個人種目）'!B28)</f>
      </c>
      <c r="C27" s="30">
        <f>IF('②大会申し込みデータ（個人種目）'!G28="","",'②大会申し込みデータ（個人種目）'!C28)</f>
      </c>
      <c r="D27" s="30">
        <f>IF('②大会申し込みデータ（個人種目）'!G28="","",'②大会申し込みデータ（個人種目）'!D28)</f>
      </c>
      <c r="E27" s="30">
        <f>IF('②大会申し込みデータ（個人種目）'!G28="","","07")</f>
      </c>
      <c r="F27" s="30">
        <f>IF('②大会申し込みデータ（個人種目）'!G28="","",'②大会申し込みデータ（個人種目）'!F28)</f>
      </c>
      <c r="G27" s="30">
        <f>IF('②大会申し込みデータ（個人種目）'!G28="","",'②大会申し込みデータ（個人種目）'!G28)</f>
      </c>
      <c r="H27" s="30">
        <f>IF('②大会申し込みデータ（個人種目）'!G28="","",'②大会申し込みデータ（個人種目）'!K28&amp;'②大会申し込みデータ（個人種目）'!I28&amp;" "&amp;'②大会申し込みデータ（個人種目）'!L28)</f>
      </c>
    </row>
    <row r="28" spans="1:8" ht="13.5">
      <c r="A28" s="30">
        <f>IF('②大会申し込みデータ（個人種目）'!G29="","",'②大会申し込みデータ（個人種目）'!A29)</f>
      </c>
      <c r="B28" s="30">
        <f>IF('②大会申し込みデータ（個人種目）'!G29="","",'②大会申し込みデータ（個人種目）'!B29)</f>
      </c>
      <c r="C28" s="30">
        <f>IF('②大会申し込みデータ（個人種目）'!G29="","",'②大会申し込みデータ（個人種目）'!C29)</f>
      </c>
      <c r="D28" s="30">
        <f>IF('②大会申し込みデータ（個人種目）'!G29="","",'②大会申し込みデータ（個人種目）'!D29)</f>
      </c>
      <c r="E28" s="30">
        <f>IF('②大会申し込みデータ（個人種目）'!G29="","","07")</f>
      </c>
      <c r="F28" s="30">
        <f>IF('②大会申し込みデータ（個人種目）'!G29="","",'②大会申し込みデータ（個人種目）'!F29)</f>
      </c>
      <c r="G28" s="30">
        <f>IF('②大会申し込みデータ（個人種目）'!G29="","",'②大会申し込みデータ（個人種目）'!G29)</f>
      </c>
      <c r="H28" s="30">
        <f>IF('②大会申し込みデータ（個人種目）'!G29="","",'②大会申し込みデータ（個人種目）'!K29&amp;'②大会申し込みデータ（個人種目）'!I29&amp;" "&amp;'②大会申し込みデータ（個人種目）'!L29)</f>
      </c>
    </row>
    <row r="29" spans="1:8" ht="13.5">
      <c r="A29" s="30">
        <f>IF('②大会申し込みデータ（個人種目）'!G30="","",'②大会申し込みデータ（個人種目）'!A30)</f>
      </c>
      <c r="B29" s="30">
        <f>IF('②大会申し込みデータ（個人種目）'!G30="","",'②大会申し込みデータ（個人種目）'!B30)</f>
      </c>
      <c r="C29" s="30">
        <f>IF('②大会申し込みデータ（個人種目）'!G30="","",'②大会申し込みデータ（個人種目）'!C30)</f>
      </c>
      <c r="D29" s="30">
        <f>IF('②大会申し込みデータ（個人種目）'!G30="","",'②大会申し込みデータ（個人種目）'!D30)</f>
      </c>
      <c r="E29" s="30">
        <f>IF('②大会申し込みデータ（個人種目）'!G30="","","07")</f>
      </c>
      <c r="F29" s="30">
        <f>IF('②大会申し込みデータ（個人種目）'!G30="","",'②大会申し込みデータ（個人種目）'!F30)</f>
      </c>
      <c r="G29" s="30">
        <f>IF('②大会申し込みデータ（個人種目）'!G30="","",'②大会申し込みデータ（個人種目）'!G30)</f>
      </c>
      <c r="H29" s="30">
        <f>IF('②大会申し込みデータ（個人種目）'!G30="","",'②大会申し込みデータ（個人種目）'!K30&amp;'②大会申し込みデータ（個人種目）'!I30&amp;" "&amp;'②大会申し込みデータ（個人種目）'!L30)</f>
      </c>
    </row>
    <row r="30" spans="1:8" ht="13.5">
      <c r="A30" s="30">
        <f>IF('②大会申し込みデータ（個人種目）'!G31="","",'②大会申し込みデータ（個人種目）'!A31)</f>
      </c>
      <c r="B30" s="30">
        <f>IF('②大会申し込みデータ（個人種目）'!G31="","",'②大会申し込みデータ（個人種目）'!B31)</f>
      </c>
      <c r="C30" s="30">
        <f>IF('②大会申し込みデータ（個人種目）'!G31="","",'②大会申し込みデータ（個人種目）'!C31)</f>
      </c>
      <c r="D30" s="30">
        <f>IF('②大会申し込みデータ（個人種目）'!G31="","",'②大会申し込みデータ（個人種目）'!D31)</f>
      </c>
      <c r="E30" s="30">
        <f>IF('②大会申し込みデータ（個人種目）'!G31="","","07")</f>
      </c>
      <c r="F30" s="30">
        <f>IF('②大会申し込みデータ（個人種目）'!G31="","",'②大会申し込みデータ（個人種目）'!F31)</f>
      </c>
      <c r="G30" s="30">
        <f>IF('②大会申し込みデータ（個人種目）'!G31="","",'②大会申し込みデータ（個人種目）'!G31)</f>
      </c>
      <c r="H30" s="30">
        <f>IF('②大会申し込みデータ（個人種目）'!G31="","",'②大会申し込みデータ（個人種目）'!K31&amp;'②大会申し込みデータ（個人種目）'!I31&amp;" "&amp;'②大会申し込みデータ（個人種目）'!L31)</f>
      </c>
    </row>
    <row r="31" spans="1:8" ht="13.5">
      <c r="A31" s="30">
        <f>IF('②大会申し込みデータ（個人種目）'!G32="","",'②大会申し込みデータ（個人種目）'!A32)</f>
      </c>
      <c r="B31" s="30">
        <f>IF('②大会申し込みデータ（個人種目）'!G32="","",'②大会申し込みデータ（個人種目）'!B32)</f>
      </c>
      <c r="C31" s="30">
        <f>IF('②大会申し込みデータ（個人種目）'!G32="","",'②大会申し込みデータ（個人種目）'!C32)</f>
      </c>
      <c r="D31" s="30">
        <f>IF('②大会申し込みデータ（個人種目）'!G32="","",'②大会申し込みデータ（個人種目）'!D32)</f>
      </c>
      <c r="E31" s="30">
        <f>IF('②大会申し込みデータ（個人種目）'!G32="","","07")</f>
      </c>
      <c r="F31" s="30">
        <f>IF('②大会申し込みデータ（個人種目）'!G32="","",'②大会申し込みデータ（個人種目）'!F32)</f>
      </c>
      <c r="G31" s="30">
        <f>IF('②大会申し込みデータ（個人種目）'!G32="","",'②大会申し込みデータ（個人種目）'!G32)</f>
      </c>
      <c r="H31" s="30">
        <f>IF('②大会申し込みデータ（個人種目）'!G32="","",'②大会申し込みデータ（個人種目）'!K32&amp;'②大会申し込みデータ（個人種目）'!I32&amp;" "&amp;'②大会申し込みデータ（個人種目）'!L32)</f>
      </c>
    </row>
    <row r="32" spans="1:8" ht="13.5">
      <c r="A32" s="30">
        <f>IF('②大会申し込みデータ（個人種目）'!G33="","",'②大会申し込みデータ（個人種目）'!A33)</f>
      </c>
      <c r="B32" s="30">
        <f>IF('②大会申し込みデータ（個人種目）'!G33="","",'②大会申し込みデータ（個人種目）'!B33)</f>
      </c>
      <c r="C32" s="30">
        <f>IF('②大会申し込みデータ（個人種目）'!G33="","",'②大会申し込みデータ（個人種目）'!C33)</f>
      </c>
      <c r="D32" s="30">
        <f>IF('②大会申し込みデータ（個人種目）'!G33="","",'②大会申し込みデータ（個人種目）'!D33)</f>
      </c>
      <c r="E32" s="30">
        <f>IF('②大会申し込みデータ（個人種目）'!G33="","","07")</f>
      </c>
      <c r="F32" s="30">
        <f>IF('②大会申し込みデータ（個人種目）'!G33="","",'②大会申し込みデータ（個人種目）'!F33)</f>
      </c>
      <c r="G32" s="30">
        <f>IF('②大会申し込みデータ（個人種目）'!G33="","",'②大会申し込みデータ（個人種目）'!G33)</f>
      </c>
      <c r="H32" s="30">
        <f>IF('②大会申し込みデータ（個人種目）'!G33="","",'②大会申し込みデータ（個人種目）'!K33&amp;'②大会申し込みデータ（個人種目）'!I33&amp;" "&amp;'②大会申し込みデータ（個人種目）'!L33)</f>
      </c>
    </row>
    <row r="33" spans="1:8" ht="13.5">
      <c r="A33" s="30">
        <f>IF('②大会申し込みデータ（個人種目）'!G34="","",'②大会申し込みデータ（個人種目）'!A34)</f>
      </c>
      <c r="B33" s="30">
        <f>IF('②大会申し込みデータ（個人種目）'!G34="","",'②大会申し込みデータ（個人種目）'!B34)</f>
      </c>
      <c r="C33" s="30">
        <f>IF('②大会申し込みデータ（個人種目）'!G34="","",'②大会申し込みデータ（個人種目）'!C34)</f>
      </c>
      <c r="D33" s="30">
        <f>IF('②大会申し込みデータ（個人種目）'!G34="","",'②大会申し込みデータ（個人種目）'!D34)</f>
      </c>
      <c r="E33" s="30">
        <f>IF('②大会申し込みデータ（個人種目）'!G34="","","07")</f>
      </c>
      <c r="F33" s="30">
        <f>IF('②大会申し込みデータ（個人種目）'!G34="","",'②大会申し込みデータ（個人種目）'!F34)</f>
      </c>
      <c r="G33" s="30">
        <f>IF('②大会申し込みデータ（個人種目）'!G34="","",'②大会申し込みデータ（個人種目）'!G34)</f>
      </c>
      <c r="H33" s="30">
        <f>IF('②大会申し込みデータ（個人種目）'!G34="","",'②大会申し込みデータ（個人種目）'!K34&amp;'②大会申し込みデータ（個人種目）'!I34&amp;" "&amp;'②大会申し込みデータ（個人種目）'!L34)</f>
      </c>
    </row>
    <row r="34" spans="1:8" ht="13.5">
      <c r="A34" s="30">
        <f>IF('②大会申し込みデータ（個人種目）'!G35="","",'②大会申し込みデータ（個人種目）'!A35)</f>
      </c>
      <c r="B34" s="30">
        <f>IF('②大会申し込みデータ（個人種目）'!G35="","",'②大会申し込みデータ（個人種目）'!B35)</f>
      </c>
      <c r="C34" s="30">
        <f>IF('②大会申し込みデータ（個人種目）'!G35="","",'②大会申し込みデータ（個人種目）'!C35)</f>
      </c>
      <c r="D34" s="30">
        <f>IF('②大会申し込みデータ（個人種目）'!G35="","",'②大会申し込みデータ（個人種目）'!D35)</f>
      </c>
      <c r="E34" s="30">
        <f>IF('②大会申し込みデータ（個人種目）'!G35="","","07")</f>
      </c>
      <c r="F34" s="30">
        <f>IF('②大会申し込みデータ（個人種目）'!G35="","",'②大会申し込みデータ（個人種目）'!F35)</f>
      </c>
      <c r="G34" s="30">
        <f>IF('②大会申し込みデータ（個人種目）'!G35="","",'②大会申し込みデータ（個人種目）'!G35)</f>
      </c>
      <c r="H34" s="30">
        <f>IF('②大会申し込みデータ（個人種目）'!G35="","",'②大会申し込みデータ（個人種目）'!K35&amp;'②大会申し込みデータ（個人種目）'!I35&amp;" "&amp;'②大会申し込みデータ（個人種目）'!L35)</f>
      </c>
    </row>
    <row r="35" spans="1:8" ht="13.5">
      <c r="A35" s="30">
        <f>IF('②大会申し込みデータ（個人種目）'!G36="","",'②大会申し込みデータ（個人種目）'!A36)</f>
      </c>
      <c r="B35" s="30">
        <f>IF('②大会申し込みデータ（個人種目）'!G36="","",'②大会申し込みデータ（個人種目）'!B36)</f>
      </c>
      <c r="C35" s="30">
        <f>IF('②大会申し込みデータ（個人種目）'!G36="","",'②大会申し込みデータ（個人種目）'!C36)</f>
      </c>
      <c r="D35" s="30">
        <f>IF('②大会申し込みデータ（個人種目）'!G36="","",'②大会申し込みデータ（個人種目）'!D36)</f>
      </c>
      <c r="E35" s="30">
        <f>IF('②大会申し込みデータ（個人種目）'!G36="","","07")</f>
      </c>
      <c r="F35" s="30">
        <f>IF('②大会申し込みデータ（個人種目）'!G36="","",'②大会申し込みデータ（個人種目）'!F36)</f>
      </c>
      <c r="G35" s="30">
        <f>IF('②大会申し込みデータ（個人種目）'!G36="","",'②大会申し込みデータ（個人種目）'!G36)</f>
      </c>
      <c r="H35" s="30">
        <f>IF('②大会申し込みデータ（個人種目）'!G36="","",'②大会申し込みデータ（個人種目）'!K36&amp;'②大会申し込みデータ（個人種目）'!I36&amp;" "&amp;'②大会申し込みデータ（個人種目）'!L36)</f>
      </c>
    </row>
    <row r="36" spans="1:8" ht="13.5">
      <c r="A36" s="30">
        <f>IF('②大会申し込みデータ（個人種目）'!G37="","",'②大会申し込みデータ（個人種目）'!A37)</f>
      </c>
      <c r="B36" s="30">
        <f>IF('②大会申し込みデータ（個人種目）'!G37="","",'②大会申し込みデータ（個人種目）'!B37)</f>
      </c>
      <c r="C36" s="30">
        <f>IF('②大会申し込みデータ（個人種目）'!G37="","",'②大会申し込みデータ（個人種目）'!C37)</f>
      </c>
      <c r="D36" s="30">
        <f>IF('②大会申し込みデータ（個人種目）'!G37="","",'②大会申し込みデータ（個人種目）'!D37)</f>
      </c>
      <c r="E36" s="30">
        <f>IF('②大会申し込みデータ（個人種目）'!G37="","","07")</f>
      </c>
      <c r="F36" s="30">
        <f>IF('②大会申し込みデータ（個人種目）'!G37="","",'②大会申し込みデータ（個人種目）'!F37)</f>
      </c>
      <c r="G36" s="30">
        <f>IF('②大会申し込みデータ（個人種目）'!G37="","",'②大会申し込みデータ（個人種目）'!G37)</f>
      </c>
      <c r="H36" s="30">
        <f>IF('②大会申し込みデータ（個人種目）'!G37="","",'②大会申し込みデータ（個人種目）'!K37&amp;'②大会申し込みデータ（個人種目）'!I37&amp;" "&amp;'②大会申し込みデータ（個人種目）'!L37)</f>
      </c>
    </row>
    <row r="37" spans="1:8" ht="13.5">
      <c r="A37" s="30">
        <f>IF('②大会申し込みデータ（個人種目）'!G38="","",'②大会申し込みデータ（個人種目）'!A38)</f>
      </c>
      <c r="B37" s="30">
        <f>IF('②大会申し込みデータ（個人種目）'!G38="","",'②大会申し込みデータ（個人種目）'!B38)</f>
      </c>
      <c r="C37" s="30">
        <f>IF('②大会申し込みデータ（個人種目）'!G38="","",'②大会申し込みデータ（個人種目）'!C38)</f>
      </c>
      <c r="D37" s="30">
        <f>IF('②大会申し込みデータ（個人種目）'!G38="","",'②大会申し込みデータ（個人種目）'!D38)</f>
      </c>
      <c r="E37" s="30">
        <f>IF('②大会申し込みデータ（個人種目）'!G38="","","07")</f>
      </c>
      <c r="F37" s="30">
        <f>IF('②大会申し込みデータ（個人種目）'!G38="","",'②大会申し込みデータ（個人種目）'!F38)</f>
      </c>
      <c r="G37" s="30">
        <f>IF('②大会申し込みデータ（個人種目）'!G38="","",'②大会申し込みデータ（個人種目）'!G38)</f>
      </c>
      <c r="H37" s="30">
        <f>IF('②大会申し込みデータ（個人種目）'!G38="","",'②大会申し込みデータ（個人種目）'!K38&amp;'②大会申し込みデータ（個人種目）'!I38&amp;" "&amp;'②大会申し込みデータ（個人種目）'!L38)</f>
      </c>
    </row>
    <row r="38" spans="1:8" ht="13.5">
      <c r="A38" s="30">
        <f>IF('②大会申し込みデータ（個人種目）'!G39="","",'②大会申し込みデータ（個人種目）'!A39)</f>
      </c>
      <c r="B38" s="30">
        <f>IF('②大会申し込みデータ（個人種目）'!G39="","",'②大会申し込みデータ（個人種目）'!B39)</f>
      </c>
      <c r="C38" s="30">
        <f>IF('②大会申し込みデータ（個人種目）'!G39="","",'②大会申し込みデータ（個人種目）'!C39)</f>
      </c>
      <c r="D38" s="30">
        <f>IF('②大会申し込みデータ（個人種目）'!G39="","",'②大会申し込みデータ（個人種目）'!D39)</f>
      </c>
      <c r="E38" s="30">
        <f>IF('②大会申し込みデータ（個人種目）'!G39="","","07")</f>
      </c>
      <c r="F38" s="30">
        <f>IF('②大会申し込みデータ（個人種目）'!G39="","",'②大会申し込みデータ（個人種目）'!F39)</f>
      </c>
      <c r="G38" s="30">
        <f>IF('②大会申し込みデータ（個人種目）'!G39="","",'②大会申し込みデータ（個人種目）'!G39)</f>
      </c>
      <c r="H38" s="30">
        <f>IF('②大会申し込みデータ（個人種目）'!G39="","",'②大会申し込みデータ（個人種目）'!K39&amp;'②大会申し込みデータ（個人種目）'!I39&amp;" "&amp;'②大会申し込みデータ（個人種目）'!L39)</f>
      </c>
    </row>
    <row r="39" spans="1:8" ht="13.5">
      <c r="A39" s="30">
        <f>IF('②大会申し込みデータ（個人種目）'!G40="","",'②大会申し込みデータ（個人種目）'!A40)</f>
      </c>
      <c r="B39" s="30">
        <f>IF('②大会申し込みデータ（個人種目）'!G40="","",'②大会申し込みデータ（個人種目）'!B40)</f>
      </c>
      <c r="C39" s="30">
        <f>IF('②大会申し込みデータ（個人種目）'!G40="","",'②大会申し込みデータ（個人種目）'!C40)</f>
      </c>
      <c r="D39" s="30">
        <f>IF('②大会申し込みデータ（個人種目）'!G40="","",'②大会申し込みデータ（個人種目）'!D40)</f>
      </c>
      <c r="E39" s="30">
        <f>IF('②大会申し込みデータ（個人種目）'!G40="","","07")</f>
      </c>
      <c r="F39" s="30">
        <f>IF('②大会申し込みデータ（個人種目）'!G40="","",'②大会申し込みデータ（個人種目）'!F40)</f>
      </c>
      <c r="G39" s="30">
        <f>IF('②大会申し込みデータ（個人種目）'!G40="","",'②大会申し込みデータ（個人種目）'!G40)</f>
      </c>
      <c r="H39" s="30">
        <f>IF('②大会申し込みデータ（個人種目）'!G40="","",'②大会申し込みデータ（個人種目）'!K40&amp;'②大会申し込みデータ（個人種目）'!I40&amp;" "&amp;'②大会申し込みデータ（個人種目）'!L40)</f>
      </c>
    </row>
    <row r="40" spans="1:8" ht="13.5">
      <c r="A40" s="30">
        <f>IF('②大会申し込みデータ（個人種目）'!G41="","",'②大会申し込みデータ（個人種目）'!A41)</f>
      </c>
      <c r="B40" s="30">
        <f>IF('②大会申し込みデータ（個人種目）'!G41="","",'②大会申し込みデータ（個人種目）'!B41)</f>
      </c>
      <c r="C40" s="30">
        <f>IF('②大会申し込みデータ（個人種目）'!G41="","",'②大会申し込みデータ（個人種目）'!C41)</f>
      </c>
      <c r="D40" s="30">
        <f>IF('②大会申し込みデータ（個人種目）'!G41="","",'②大会申し込みデータ（個人種目）'!D41)</f>
      </c>
      <c r="E40" s="30">
        <f>IF('②大会申し込みデータ（個人種目）'!G41="","","07")</f>
      </c>
      <c r="F40" s="30">
        <f>IF('②大会申し込みデータ（個人種目）'!G41="","",'②大会申し込みデータ（個人種目）'!F41)</f>
      </c>
      <c r="G40" s="30">
        <f>IF('②大会申し込みデータ（個人種目）'!G41="","",'②大会申し込みデータ（個人種目）'!G41)</f>
      </c>
      <c r="H40" s="30">
        <f>IF('②大会申し込みデータ（個人種目）'!G41="","",'②大会申し込みデータ（個人種目）'!K41&amp;'②大会申し込みデータ（個人種目）'!I41&amp;" "&amp;'②大会申し込みデータ（個人種目）'!L41)</f>
      </c>
    </row>
    <row r="41" spans="1:8" ht="13.5">
      <c r="A41" s="30">
        <f>IF('②大会申し込みデータ（個人種目）'!G42="","",'②大会申し込みデータ（個人種目）'!A42)</f>
      </c>
      <c r="B41" s="30">
        <f>IF('②大会申し込みデータ（個人種目）'!G42="","",'②大会申し込みデータ（個人種目）'!B42)</f>
      </c>
      <c r="C41" s="30">
        <f>IF('②大会申し込みデータ（個人種目）'!G42="","",'②大会申し込みデータ（個人種目）'!C42)</f>
      </c>
      <c r="D41" s="30">
        <f>IF('②大会申し込みデータ（個人種目）'!G42="","",'②大会申し込みデータ（個人種目）'!D42)</f>
      </c>
      <c r="E41" s="30">
        <f>IF('②大会申し込みデータ（個人種目）'!G42="","","07")</f>
      </c>
      <c r="F41" s="30">
        <f>IF('②大会申し込みデータ（個人種目）'!G42="","",'②大会申し込みデータ（個人種目）'!F42)</f>
      </c>
      <c r="G41" s="30">
        <f>IF('②大会申し込みデータ（個人種目）'!G42="","",'②大会申し込みデータ（個人種目）'!G42)</f>
      </c>
      <c r="H41" s="30">
        <f>IF('②大会申し込みデータ（個人種目）'!G42="","",'②大会申し込みデータ（個人種目）'!K42&amp;'②大会申し込みデータ（個人種目）'!I42&amp;" "&amp;'②大会申し込みデータ（個人種目）'!L42)</f>
      </c>
    </row>
    <row r="42" spans="1:8" ht="13.5">
      <c r="A42" s="30">
        <f>IF('②大会申し込みデータ（個人種目）'!G43="","",'②大会申し込みデータ（個人種目）'!A43)</f>
      </c>
      <c r="B42" s="30">
        <f>IF('②大会申し込みデータ（個人種目）'!G43="","",'②大会申し込みデータ（個人種目）'!B43)</f>
      </c>
      <c r="C42" s="30">
        <f>IF('②大会申し込みデータ（個人種目）'!G43="","",'②大会申し込みデータ（個人種目）'!C43)</f>
      </c>
      <c r="D42" s="30">
        <f>IF('②大会申し込みデータ（個人種目）'!G43="","",'②大会申し込みデータ（個人種目）'!D43)</f>
      </c>
      <c r="E42" s="30">
        <f>IF('②大会申し込みデータ（個人種目）'!G43="","","07")</f>
      </c>
      <c r="F42" s="30">
        <f>IF('②大会申し込みデータ（個人種目）'!G43="","",'②大会申し込みデータ（個人種目）'!F43)</f>
      </c>
      <c r="G42" s="30">
        <f>IF('②大会申し込みデータ（個人種目）'!G43="","",'②大会申し込みデータ（個人種目）'!G43)</f>
      </c>
      <c r="H42" s="30">
        <f>IF('②大会申し込みデータ（個人種目）'!G43="","",'②大会申し込みデータ（個人種目）'!K43&amp;'②大会申し込みデータ（個人種目）'!I43&amp;" "&amp;'②大会申し込みデータ（個人種目）'!L43)</f>
      </c>
    </row>
    <row r="43" spans="1:8" ht="13.5">
      <c r="A43" s="30">
        <f>IF('②大会申し込みデータ（個人種目）'!G44="","",'②大会申し込みデータ（個人種目）'!A44)</f>
      </c>
      <c r="B43" s="30">
        <f>IF('②大会申し込みデータ（個人種目）'!G44="","",'②大会申し込みデータ（個人種目）'!B44)</f>
      </c>
      <c r="C43" s="30">
        <f>IF('②大会申し込みデータ（個人種目）'!G44="","",'②大会申し込みデータ（個人種目）'!C44)</f>
      </c>
      <c r="D43" s="30">
        <f>IF('②大会申し込みデータ（個人種目）'!G44="","",'②大会申し込みデータ（個人種目）'!D44)</f>
      </c>
      <c r="E43" s="30">
        <f>IF('②大会申し込みデータ（個人種目）'!G44="","","07")</f>
      </c>
      <c r="F43" s="30">
        <f>IF('②大会申し込みデータ（個人種目）'!G44="","",'②大会申し込みデータ（個人種目）'!F44)</f>
      </c>
      <c r="G43" s="30">
        <f>IF('②大会申し込みデータ（個人種目）'!G44="","",'②大会申し込みデータ（個人種目）'!G44)</f>
      </c>
      <c r="H43" s="30">
        <f>IF('②大会申し込みデータ（個人種目）'!G44="","",'②大会申し込みデータ（個人種目）'!K44&amp;'②大会申し込みデータ（個人種目）'!I44&amp;" "&amp;'②大会申し込みデータ（個人種目）'!L44)</f>
      </c>
    </row>
    <row r="44" spans="1:8" ht="13.5">
      <c r="A44" s="30">
        <f>IF('②大会申し込みデータ（個人種目）'!G45="","",'②大会申し込みデータ（個人種目）'!A45)</f>
      </c>
      <c r="B44" s="30">
        <f>IF('②大会申し込みデータ（個人種目）'!G45="","",'②大会申し込みデータ（個人種目）'!B45)</f>
      </c>
      <c r="C44" s="30">
        <f>IF('②大会申し込みデータ（個人種目）'!G45="","",'②大会申し込みデータ（個人種目）'!C45)</f>
      </c>
      <c r="D44" s="30">
        <f>IF('②大会申し込みデータ（個人種目）'!G45="","",'②大会申し込みデータ（個人種目）'!D45)</f>
      </c>
      <c r="E44" s="30">
        <f>IF('②大会申し込みデータ（個人種目）'!G45="","","07")</f>
      </c>
      <c r="F44" s="30">
        <f>IF('②大会申し込みデータ（個人種目）'!G45="","",'②大会申し込みデータ（個人種目）'!F45)</f>
      </c>
      <c r="G44" s="30">
        <f>IF('②大会申し込みデータ（個人種目）'!G45="","",'②大会申し込みデータ（個人種目）'!G45)</f>
      </c>
      <c r="H44" s="30">
        <f>IF('②大会申し込みデータ（個人種目）'!G45="","",'②大会申し込みデータ（個人種目）'!K45&amp;'②大会申し込みデータ（個人種目）'!I45&amp;" "&amp;'②大会申し込みデータ（個人種目）'!L45)</f>
      </c>
    </row>
    <row r="45" spans="1:8" ht="13.5">
      <c r="A45" s="30">
        <f>IF('②大会申し込みデータ（個人種目）'!G46="","",'②大会申し込みデータ（個人種目）'!A46)</f>
      </c>
      <c r="B45" s="30">
        <f>IF('②大会申し込みデータ（個人種目）'!G46="","",'②大会申し込みデータ（個人種目）'!B46)</f>
      </c>
      <c r="C45" s="30">
        <f>IF('②大会申し込みデータ（個人種目）'!G46="","",'②大会申し込みデータ（個人種目）'!C46)</f>
      </c>
      <c r="D45" s="30">
        <f>IF('②大会申し込みデータ（個人種目）'!G46="","",'②大会申し込みデータ（個人種目）'!D46)</f>
      </c>
      <c r="E45" s="30">
        <f>IF('②大会申し込みデータ（個人種目）'!G46="","","07")</f>
      </c>
      <c r="F45" s="30">
        <f>IF('②大会申し込みデータ（個人種目）'!G46="","",'②大会申し込みデータ（個人種目）'!F46)</f>
      </c>
      <c r="G45" s="30">
        <f>IF('②大会申し込みデータ（個人種目）'!G46="","",'②大会申し込みデータ（個人種目）'!G46)</f>
      </c>
      <c r="H45" s="30">
        <f>IF('②大会申し込みデータ（個人種目）'!G46="","",'②大会申し込みデータ（個人種目）'!K46&amp;'②大会申し込みデータ（個人種目）'!I46&amp;" "&amp;'②大会申し込みデータ（個人種目）'!L46)</f>
      </c>
    </row>
    <row r="46" spans="1:8" ht="13.5">
      <c r="A46" s="30">
        <f>IF('②大会申し込みデータ（個人種目）'!G47="","",'②大会申し込みデータ（個人種目）'!A47)</f>
      </c>
      <c r="B46" s="30">
        <f>IF('②大会申し込みデータ（個人種目）'!G47="","",'②大会申し込みデータ（個人種目）'!B47)</f>
      </c>
      <c r="C46" s="30">
        <f>IF('②大会申し込みデータ（個人種目）'!G47="","",'②大会申し込みデータ（個人種目）'!C47)</f>
      </c>
      <c r="D46" s="30">
        <f>IF('②大会申し込みデータ（個人種目）'!G47="","",'②大会申し込みデータ（個人種目）'!D47)</f>
      </c>
      <c r="E46" s="30">
        <f>IF('②大会申し込みデータ（個人種目）'!G47="","","07")</f>
      </c>
      <c r="F46" s="30">
        <f>IF('②大会申し込みデータ（個人種目）'!G47="","",'②大会申し込みデータ（個人種目）'!F47)</f>
      </c>
      <c r="G46" s="30">
        <f>IF('②大会申し込みデータ（個人種目）'!G47="","",'②大会申し込みデータ（個人種目）'!G47)</f>
      </c>
      <c r="H46" s="30">
        <f>IF('②大会申し込みデータ（個人種目）'!G47="","",'②大会申し込みデータ（個人種目）'!K47&amp;'②大会申し込みデータ（個人種目）'!I47&amp;" "&amp;'②大会申し込みデータ（個人種目）'!L47)</f>
      </c>
    </row>
    <row r="47" spans="1:8" ht="13.5">
      <c r="A47" s="30">
        <f>IF('②大会申し込みデータ（個人種目）'!G48="","",'②大会申し込みデータ（個人種目）'!A48)</f>
      </c>
      <c r="B47" s="30">
        <f>IF('②大会申し込みデータ（個人種目）'!G48="","",'②大会申し込みデータ（個人種目）'!B48)</f>
      </c>
      <c r="C47" s="30">
        <f>IF('②大会申し込みデータ（個人種目）'!G48="","",'②大会申し込みデータ（個人種目）'!C48)</f>
      </c>
      <c r="D47" s="30">
        <f>IF('②大会申し込みデータ（個人種目）'!G48="","",'②大会申し込みデータ（個人種目）'!D48)</f>
      </c>
      <c r="E47" s="30">
        <f>IF('②大会申し込みデータ（個人種目）'!G48="","","07")</f>
      </c>
      <c r="F47" s="30">
        <f>IF('②大会申し込みデータ（個人種目）'!G48="","",'②大会申し込みデータ（個人種目）'!F48)</f>
      </c>
      <c r="G47" s="30">
        <f>IF('②大会申し込みデータ（個人種目）'!G48="","",'②大会申し込みデータ（個人種目）'!G48)</f>
      </c>
      <c r="H47" s="30">
        <f>IF('②大会申し込みデータ（個人種目）'!G48="","",'②大会申し込みデータ（個人種目）'!K48&amp;'②大会申し込みデータ（個人種目）'!I48&amp;" "&amp;'②大会申し込みデータ（個人種目）'!L48)</f>
      </c>
    </row>
    <row r="48" spans="1:8" ht="13.5">
      <c r="A48" s="30">
        <f>IF('②大会申し込みデータ（個人種目）'!G49="","",'②大会申し込みデータ（個人種目）'!A49)</f>
      </c>
      <c r="B48" s="30">
        <f>IF('②大会申し込みデータ（個人種目）'!G49="","",'②大会申し込みデータ（個人種目）'!B49)</f>
      </c>
      <c r="C48" s="30">
        <f>IF('②大会申し込みデータ（個人種目）'!G49="","",'②大会申し込みデータ（個人種目）'!C49)</f>
      </c>
      <c r="D48" s="30">
        <f>IF('②大会申し込みデータ（個人種目）'!G49="","",'②大会申し込みデータ（個人種目）'!D49)</f>
      </c>
      <c r="E48" s="30">
        <f>IF('②大会申し込みデータ（個人種目）'!G49="","","07")</f>
      </c>
      <c r="F48" s="30">
        <f>IF('②大会申し込みデータ（個人種目）'!G49="","",'②大会申し込みデータ（個人種目）'!F49)</f>
      </c>
      <c r="G48" s="30">
        <f>IF('②大会申し込みデータ（個人種目）'!G49="","",'②大会申し込みデータ（個人種目）'!G49)</f>
      </c>
      <c r="H48" s="30">
        <f>IF('②大会申し込みデータ（個人種目）'!G49="","",'②大会申し込みデータ（個人種目）'!K49&amp;'②大会申し込みデータ（個人種目）'!I49&amp;" "&amp;'②大会申し込みデータ（個人種目）'!L49)</f>
      </c>
    </row>
    <row r="49" spans="1:8" ht="13.5">
      <c r="A49" s="30">
        <f>IF('②大会申し込みデータ（個人種目）'!G50="","",'②大会申し込みデータ（個人種目）'!A50)</f>
      </c>
      <c r="B49" s="30">
        <f>IF('②大会申し込みデータ（個人種目）'!G50="","",'②大会申し込みデータ（個人種目）'!B50)</f>
      </c>
      <c r="C49" s="30">
        <f>IF('②大会申し込みデータ（個人種目）'!G50="","",'②大会申し込みデータ（個人種目）'!C50)</f>
      </c>
      <c r="D49" s="30">
        <f>IF('②大会申し込みデータ（個人種目）'!G50="","",'②大会申し込みデータ（個人種目）'!D50)</f>
      </c>
      <c r="E49" s="30">
        <f>IF('②大会申し込みデータ（個人種目）'!G50="","","07")</f>
      </c>
      <c r="F49" s="30">
        <f>IF('②大会申し込みデータ（個人種目）'!G50="","",'②大会申し込みデータ（個人種目）'!F50)</f>
      </c>
      <c r="G49" s="30">
        <f>IF('②大会申し込みデータ（個人種目）'!G50="","",'②大会申し込みデータ（個人種目）'!G50)</f>
      </c>
      <c r="H49" s="30">
        <f>IF('②大会申し込みデータ（個人種目）'!G50="","",'②大会申し込みデータ（個人種目）'!K50&amp;'②大会申し込みデータ（個人種目）'!I50&amp;" "&amp;'②大会申し込みデータ（個人種目）'!L50)</f>
      </c>
    </row>
    <row r="50" spans="1:8" ht="13.5">
      <c r="A50" s="30">
        <f>IF('②大会申し込みデータ（個人種目）'!G51="","",'②大会申し込みデータ（個人種目）'!A51)</f>
      </c>
      <c r="B50" s="30">
        <f>IF('②大会申し込みデータ（個人種目）'!G51="","",'②大会申し込みデータ（個人種目）'!B51)</f>
      </c>
      <c r="C50" s="30">
        <f>IF('②大会申し込みデータ（個人種目）'!G51="","",'②大会申し込みデータ（個人種目）'!C51)</f>
      </c>
      <c r="D50" s="30">
        <f>IF('②大会申し込みデータ（個人種目）'!G51="","",'②大会申し込みデータ（個人種目）'!D51)</f>
      </c>
      <c r="E50" s="30">
        <f>IF('②大会申し込みデータ（個人種目）'!G51="","","07")</f>
      </c>
      <c r="F50" s="30">
        <f>IF('②大会申し込みデータ（個人種目）'!G51="","",'②大会申し込みデータ（個人種目）'!F51)</f>
      </c>
      <c r="G50" s="30">
        <f>IF('②大会申し込みデータ（個人種目）'!G51="","",'②大会申し込みデータ（個人種目）'!G51)</f>
      </c>
      <c r="H50" s="30">
        <f>IF('②大会申し込みデータ（個人種目）'!G51="","",'②大会申し込みデータ（個人種目）'!K51&amp;'②大会申し込みデータ（個人種目）'!I51&amp;" "&amp;'②大会申し込みデータ（個人種目）'!L51)</f>
      </c>
    </row>
    <row r="51" spans="1:8" ht="13.5">
      <c r="A51" s="30">
        <f>IF('②大会申し込みデータ（個人種目）'!G52="","",'②大会申し込みデータ（個人種目）'!A52)</f>
      </c>
      <c r="B51" s="30">
        <f>IF('②大会申し込みデータ（個人種目）'!G52="","",'②大会申し込みデータ（個人種目）'!B52)</f>
      </c>
      <c r="C51" s="30">
        <f>IF('②大会申し込みデータ（個人種目）'!G52="","",'②大会申し込みデータ（個人種目）'!C52)</f>
      </c>
      <c r="D51" s="30">
        <f>IF('②大会申し込みデータ（個人種目）'!G52="","",'②大会申し込みデータ（個人種目）'!D52)</f>
      </c>
      <c r="E51" s="30">
        <f>IF('②大会申し込みデータ（個人種目）'!G52="","","07")</f>
      </c>
      <c r="F51" s="30">
        <f>IF('②大会申し込みデータ（個人種目）'!G52="","",'②大会申し込みデータ（個人種目）'!F52)</f>
      </c>
      <c r="G51" s="30">
        <f>IF('②大会申し込みデータ（個人種目）'!G52="","",'②大会申し込みデータ（個人種目）'!G52)</f>
      </c>
      <c r="H51" s="30">
        <f>IF('②大会申し込みデータ（個人種目）'!G52="","",'②大会申し込みデータ（個人種目）'!K52&amp;'②大会申し込みデータ（個人種目）'!I52&amp;" "&amp;'②大会申し込みデータ（個人種目）'!L52)</f>
      </c>
    </row>
    <row r="52" spans="1:8" ht="13.5">
      <c r="A52" s="30">
        <f>IF('②大会申し込みデータ（個人種目）'!G53="","",'②大会申し込みデータ（個人種目）'!A53)</f>
      </c>
      <c r="B52" s="30">
        <f>IF('②大会申し込みデータ（個人種目）'!G53="","",'②大会申し込みデータ（個人種目）'!B53)</f>
      </c>
      <c r="C52" s="30">
        <f>IF('②大会申し込みデータ（個人種目）'!G53="","",'②大会申し込みデータ（個人種目）'!C53)</f>
      </c>
      <c r="D52" s="30">
        <f>IF('②大会申し込みデータ（個人種目）'!G53="","",'②大会申し込みデータ（個人種目）'!D53)</f>
      </c>
      <c r="E52" s="30">
        <f>IF('②大会申し込みデータ（個人種目）'!G53="","","07")</f>
      </c>
      <c r="F52" s="30">
        <f>IF('②大会申し込みデータ（個人種目）'!G53="","",'②大会申し込みデータ（個人種目）'!F53)</f>
      </c>
      <c r="G52" s="30">
        <f>IF('②大会申し込みデータ（個人種目）'!G53="","",'②大会申し込みデータ（個人種目）'!G53)</f>
      </c>
      <c r="H52" s="30">
        <f>IF('②大会申し込みデータ（個人種目）'!G53="","",'②大会申し込みデータ（個人種目）'!K53&amp;'②大会申し込みデータ（個人種目）'!I53&amp;" "&amp;'②大会申し込みデータ（個人種目）'!L53)</f>
      </c>
    </row>
    <row r="53" spans="1:8" ht="13.5">
      <c r="A53" s="30">
        <f>IF('②大会申し込みデータ（個人種目）'!G54="","",'②大会申し込みデータ（個人種目）'!A54)</f>
      </c>
      <c r="B53" s="30">
        <f>IF('②大会申し込みデータ（個人種目）'!G54="","",'②大会申し込みデータ（個人種目）'!B54)</f>
      </c>
      <c r="C53" s="30">
        <f>IF('②大会申し込みデータ（個人種目）'!G54="","",'②大会申し込みデータ（個人種目）'!C54)</f>
      </c>
      <c r="D53" s="30">
        <f>IF('②大会申し込みデータ（個人種目）'!G54="","",'②大会申し込みデータ（個人種目）'!D54)</f>
      </c>
      <c r="E53" s="30">
        <f>IF('②大会申し込みデータ（個人種目）'!G54="","","07")</f>
      </c>
      <c r="F53" s="30">
        <f>IF('②大会申し込みデータ（個人種目）'!G54="","",'②大会申し込みデータ（個人種目）'!F54)</f>
      </c>
      <c r="G53" s="30">
        <f>IF('②大会申し込みデータ（個人種目）'!G54="","",'②大会申し込みデータ（個人種目）'!G54)</f>
      </c>
      <c r="H53" s="30">
        <f>IF('②大会申し込みデータ（個人種目）'!G54="","",'②大会申し込みデータ（個人種目）'!K54&amp;'②大会申し込みデータ（個人種目）'!I54&amp;" "&amp;'②大会申し込みデータ（個人種目）'!L54)</f>
      </c>
    </row>
    <row r="54" spans="1:8" ht="13.5">
      <c r="A54" s="30">
        <f>IF('②大会申し込みデータ（個人種目）'!G55="","",'②大会申し込みデータ（個人種目）'!A55)</f>
      </c>
      <c r="B54" s="30">
        <f>IF('②大会申し込みデータ（個人種目）'!G55="","",'②大会申し込みデータ（個人種目）'!B55)</f>
      </c>
      <c r="C54" s="30">
        <f>IF('②大会申し込みデータ（個人種目）'!G55="","",'②大会申し込みデータ（個人種目）'!C55)</f>
      </c>
      <c r="D54" s="30">
        <f>IF('②大会申し込みデータ（個人種目）'!G55="","",'②大会申し込みデータ（個人種目）'!D55)</f>
      </c>
      <c r="E54" s="30">
        <f>IF('②大会申し込みデータ（個人種目）'!G55="","","07")</f>
      </c>
      <c r="F54" s="30">
        <f>IF('②大会申し込みデータ（個人種目）'!G55="","",'②大会申し込みデータ（個人種目）'!F55)</f>
      </c>
      <c r="G54" s="30">
        <f>IF('②大会申し込みデータ（個人種目）'!G55="","",'②大会申し込みデータ（個人種目）'!G55)</f>
      </c>
      <c r="H54" s="30">
        <f>IF('②大会申し込みデータ（個人種目）'!G55="","",'②大会申し込みデータ（個人種目）'!K55&amp;'②大会申し込みデータ（個人種目）'!I55&amp;" "&amp;'②大会申し込みデータ（個人種目）'!L55)</f>
      </c>
    </row>
    <row r="55" spans="1:8" ht="13.5">
      <c r="A55" s="30">
        <f>IF('②大会申し込みデータ（個人種目）'!G56="","",'②大会申し込みデータ（個人種目）'!A56)</f>
      </c>
      <c r="B55" s="30">
        <f>IF('②大会申し込みデータ（個人種目）'!G56="","",'②大会申し込みデータ（個人種目）'!B56)</f>
      </c>
      <c r="C55" s="30">
        <f>IF('②大会申し込みデータ（個人種目）'!G56="","",'②大会申し込みデータ（個人種目）'!C56)</f>
      </c>
      <c r="D55" s="30">
        <f>IF('②大会申し込みデータ（個人種目）'!G56="","",'②大会申し込みデータ（個人種目）'!D56)</f>
      </c>
      <c r="E55" s="30">
        <f>IF('②大会申し込みデータ（個人種目）'!G56="","","07")</f>
      </c>
      <c r="F55" s="30">
        <f>IF('②大会申し込みデータ（個人種目）'!G56="","",'②大会申し込みデータ（個人種目）'!F56)</f>
      </c>
      <c r="G55" s="30">
        <f>IF('②大会申し込みデータ（個人種目）'!G56="","",'②大会申し込みデータ（個人種目）'!G56)</f>
      </c>
      <c r="H55" s="30">
        <f>IF('②大会申し込みデータ（個人種目）'!G56="","",'②大会申し込みデータ（個人種目）'!K56&amp;'②大会申し込みデータ（個人種目）'!I56&amp;" "&amp;'②大会申し込みデータ（個人種目）'!L56)</f>
      </c>
    </row>
    <row r="56" spans="1:8" ht="13.5">
      <c r="A56" s="30">
        <f>IF('②大会申し込みデータ（個人種目）'!G57="","",'②大会申し込みデータ（個人種目）'!A57)</f>
      </c>
      <c r="B56" s="30">
        <f>IF('②大会申し込みデータ（個人種目）'!G57="","",'②大会申し込みデータ（個人種目）'!B57)</f>
      </c>
      <c r="C56" s="30">
        <f>IF('②大会申し込みデータ（個人種目）'!G57="","",'②大会申し込みデータ（個人種目）'!C57)</f>
      </c>
      <c r="D56" s="30">
        <f>IF('②大会申し込みデータ（個人種目）'!G57="","",'②大会申し込みデータ（個人種目）'!D57)</f>
      </c>
      <c r="E56" s="30">
        <f>IF('②大会申し込みデータ（個人種目）'!G57="","","07")</f>
      </c>
      <c r="F56" s="30">
        <f>IF('②大会申し込みデータ（個人種目）'!G57="","",'②大会申し込みデータ（個人種目）'!F57)</f>
      </c>
      <c r="G56" s="30">
        <f>IF('②大会申し込みデータ（個人種目）'!G57="","",'②大会申し込みデータ（個人種目）'!G57)</f>
      </c>
      <c r="H56" s="30">
        <f>IF('②大会申し込みデータ（個人種目）'!G57="","",'②大会申し込みデータ（個人種目）'!K57&amp;'②大会申し込みデータ（個人種目）'!I57&amp;" "&amp;'②大会申し込みデータ（個人種目）'!L57)</f>
      </c>
    </row>
    <row r="57" spans="1:8" ht="13.5">
      <c r="A57" s="30">
        <f>IF('②大会申し込みデータ（個人種目）'!G58="","",'②大会申し込みデータ（個人種目）'!A58)</f>
      </c>
      <c r="B57" s="30">
        <f>IF('②大会申し込みデータ（個人種目）'!G58="","",'②大会申し込みデータ（個人種目）'!B58)</f>
      </c>
      <c r="C57" s="30">
        <f>IF('②大会申し込みデータ（個人種目）'!G58="","",'②大会申し込みデータ（個人種目）'!C58)</f>
      </c>
      <c r="D57" s="30">
        <f>IF('②大会申し込みデータ（個人種目）'!G58="","",'②大会申し込みデータ（個人種目）'!D58)</f>
      </c>
      <c r="E57" s="30">
        <f>IF('②大会申し込みデータ（個人種目）'!G58="","","07")</f>
      </c>
      <c r="F57" s="30">
        <f>IF('②大会申し込みデータ（個人種目）'!G58="","",'②大会申し込みデータ（個人種目）'!F58)</f>
      </c>
      <c r="G57" s="30">
        <f>IF('②大会申し込みデータ（個人種目）'!G58="","",'②大会申し込みデータ（個人種目）'!G58)</f>
      </c>
      <c r="H57" s="30">
        <f>IF('②大会申し込みデータ（個人種目）'!G58="","",'②大会申し込みデータ（個人種目）'!K58&amp;'②大会申し込みデータ（個人種目）'!I58&amp;" "&amp;'②大会申し込みデータ（個人種目）'!L58)</f>
      </c>
    </row>
    <row r="58" spans="1:8" ht="13.5">
      <c r="A58" s="30">
        <f>IF('②大会申し込みデータ（個人種目）'!G59="","",'②大会申し込みデータ（個人種目）'!A59)</f>
      </c>
      <c r="B58" s="30">
        <f>IF('②大会申し込みデータ（個人種目）'!G59="","",'②大会申し込みデータ（個人種目）'!B59)</f>
      </c>
      <c r="C58" s="30">
        <f>IF('②大会申し込みデータ（個人種目）'!G59="","",'②大会申し込みデータ（個人種目）'!C59)</f>
      </c>
      <c r="D58" s="30">
        <f>IF('②大会申し込みデータ（個人種目）'!G59="","",'②大会申し込みデータ（個人種目）'!D59)</f>
      </c>
      <c r="E58" s="30">
        <f>IF('②大会申し込みデータ（個人種目）'!G59="","","07")</f>
      </c>
      <c r="F58" s="30">
        <f>IF('②大会申し込みデータ（個人種目）'!G59="","",'②大会申し込みデータ（個人種目）'!F59)</f>
      </c>
      <c r="G58" s="30">
        <f>IF('②大会申し込みデータ（個人種目）'!G59="","",'②大会申し込みデータ（個人種目）'!G59)</f>
      </c>
      <c r="H58" s="30">
        <f>IF('②大会申し込みデータ（個人種目）'!G59="","",'②大会申し込みデータ（個人種目）'!K59&amp;'②大会申し込みデータ（個人種目）'!I59&amp;" "&amp;'②大会申し込みデータ（個人種目）'!L59)</f>
      </c>
    </row>
    <row r="59" spans="1:8" ht="13.5">
      <c r="A59" s="30">
        <f>IF('②大会申し込みデータ（個人種目）'!G60="","",'②大会申し込みデータ（個人種目）'!A60)</f>
      </c>
      <c r="B59" s="30">
        <f>IF('②大会申し込みデータ（個人種目）'!G60="","",'②大会申し込みデータ（個人種目）'!B60)</f>
      </c>
      <c r="C59" s="30">
        <f>IF('②大会申し込みデータ（個人種目）'!G60="","",'②大会申し込みデータ（個人種目）'!C60)</f>
      </c>
      <c r="D59" s="30">
        <f>IF('②大会申し込みデータ（個人種目）'!G60="","",'②大会申し込みデータ（個人種目）'!D60)</f>
      </c>
      <c r="E59" s="30">
        <f>IF('②大会申し込みデータ（個人種目）'!G60="","","07")</f>
      </c>
      <c r="F59" s="30">
        <f>IF('②大会申し込みデータ（個人種目）'!G60="","",'②大会申し込みデータ（個人種目）'!F60)</f>
      </c>
      <c r="G59" s="30">
        <f>IF('②大会申し込みデータ（個人種目）'!G60="","",'②大会申し込みデータ（個人種目）'!G60)</f>
      </c>
      <c r="H59" s="30">
        <f>IF('②大会申し込みデータ（個人種目）'!G60="","",'②大会申し込みデータ（個人種目）'!K60&amp;'②大会申し込みデータ（個人種目）'!I60&amp;" "&amp;'②大会申し込みデータ（個人種目）'!L60)</f>
      </c>
    </row>
    <row r="60" spans="1:8" ht="13.5">
      <c r="A60" s="30">
        <f>IF('②大会申し込みデータ（個人種目）'!G61="","",'②大会申し込みデータ（個人種目）'!A61)</f>
      </c>
      <c r="B60" s="30">
        <f>IF('②大会申し込みデータ（個人種目）'!G61="","",'②大会申し込みデータ（個人種目）'!B61)</f>
      </c>
      <c r="C60" s="30">
        <f>IF('②大会申し込みデータ（個人種目）'!G61="","",'②大会申し込みデータ（個人種目）'!C61)</f>
      </c>
      <c r="D60" s="30">
        <f>IF('②大会申し込みデータ（個人種目）'!G61="","",'②大会申し込みデータ（個人種目）'!D61)</f>
      </c>
      <c r="E60" s="30">
        <f>IF('②大会申し込みデータ（個人種目）'!G61="","","07")</f>
      </c>
      <c r="F60" s="30">
        <f>IF('②大会申し込みデータ（個人種目）'!G61="","",'②大会申し込みデータ（個人種目）'!F61)</f>
      </c>
      <c r="G60" s="30">
        <f>IF('②大会申し込みデータ（個人種目）'!G61="","",'②大会申し込みデータ（個人種目）'!G61)</f>
      </c>
      <c r="H60" s="30">
        <f>IF('②大会申し込みデータ（個人種目）'!G61="","",'②大会申し込みデータ（個人種目）'!K61&amp;'②大会申し込みデータ（個人種目）'!I61&amp;" "&amp;'②大会申し込みデータ（個人種目）'!L61)</f>
      </c>
    </row>
    <row r="61" spans="1:8" ht="13.5">
      <c r="A61" s="30">
        <f>IF('②大会申し込みデータ（個人種目）'!G62="","",'②大会申し込みデータ（個人種目）'!A62)</f>
      </c>
      <c r="B61" s="30">
        <f>IF('②大会申し込みデータ（個人種目）'!G62="","",'②大会申し込みデータ（個人種目）'!B62)</f>
      </c>
      <c r="C61" s="30">
        <f>IF('②大会申し込みデータ（個人種目）'!G62="","",'②大会申し込みデータ（個人種目）'!C62)</f>
      </c>
      <c r="D61" s="30">
        <f>IF('②大会申し込みデータ（個人種目）'!G62="","",'②大会申し込みデータ（個人種目）'!D62)</f>
      </c>
      <c r="E61" s="30">
        <f>IF('②大会申し込みデータ（個人種目）'!G62="","","07")</f>
      </c>
      <c r="F61" s="30">
        <f>IF('②大会申し込みデータ（個人種目）'!G62="","",'②大会申し込みデータ（個人種目）'!F62)</f>
      </c>
      <c r="G61" s="30">
        <f>IF('②大会申し込みデータ（個人種目）'!G62="","",'②大会申し込みデータ（個人種目）'!G62)</f>
      </c>
      <c r="H61" s="30">
        <f>IF('②大会申し込みデータ（個人種目）'!G62="","",'②大会申し込みデータ（個人種目）'!K62&amp;'②大会申し込みデータ（個人種目）'!I62&amp;" "&amp;'②大会申し込みデータ（個人種目）'!L62)</f>
      </c>
    </row>
    <row r="62" spans="1:8" ht="13.5">
      <c r="A62" s="30">
        <f>IF('②大会申し込みデータ（個人種目）'!G63="","",'②大会申し込みデータ（個人種目）'!A63)</f>
      </c>
      <c r="B62" s="30">
        <f>IF('②大会申し込みデータ（個人種目）'!G63="","",'②大会申し込みデータ（個人種目）'!B63)</f>
      </c>
      <c r="C62" s="30">
        <f>IF('②大会申し込みデータ（個人種目）'!G63="","",'②大会申し込みデータ（個人種目）'!C63)</f>
      </c>
      <c r="D62" s="30">
        <f>IF('②大会申し込みデータ（個人種目）'!G63="","",'②大会申し込みデータ（個人種目）'!D63)</f>
      </c>
      <c r="E62" s="30">
        <f>IF('②大会申し込みデータ（個人種目）'!G63="","","07")</f>
      </c>
      <c r="F62" s="30">
        <f>IF('②大会申し込みデータ（個人種目）'!G63="","",'②大会申し込みデータ（個人種目）'!F63)</f>
      </c>
      <c r="G62" s="30">
        <f>IF('②大会申し込みデータ（個人種目）'!G63="","",'②大会申し込みデータ（個人種目）'!G63)</f>
      </c>
      <c r="H62" s="30">
        <f>IF('②大会申し込みデータ（個人種目）'!G63="","",'②大会申し込みデータ（個人種目）'!K63&amp;'②大会申し込みデータ（個人種目）'!I63&amp;" "&amp;'②大会申し込みデータ（個人種目）'!L63)</f>
      </c>
    </row>
    <row r="63" spans="1:8" ht="13.5">
      <c r="A63" s="30">
        <f>IF('②大会申し込みデータ（個人種目）'!G64="","",'②大会申し込みデータ（個人種目）'!A64)</f>
      </c>
      <c r="B63" s="30">
        <f>IF('②大会申し込みデータ（個人種目）'!G64="","",'②大会申し込みデータ（個人種目）'!B64)</f>
      </c>
      <c r="C63" s="30">
        <f>IF('②大会申し込みデータ（個人種目）'!G64="","",'②大会申し込みデータ（個人種目）'!C64)</f>
      </c>
      <c r="D63" s="30">
        <f>IF('②大会申し込みデータ（個人種目）'!G64="","",'②大会申し込みデータ（個人種目）'!D64)</f>
      </c>
      <c r="E63" s="30">
        <f>IF('②大会申し込みデータ（個人種目）'!G64="","","07")</f>
      </c>
      <c r="F63" s="30">
        <f>IF('②大会申し込みデータ（個人種目）'!G64="","",'②大会申し込みデータ（個人種目）'!F64)</f>
      </c>
      <c r="G63" s="30">
        <f>IF('②大会申し込みデータ（個人種目）'!G64="","",'②大会申し込みデータ（個人種目）'!G64)</f>
      </c>
      <c r="H63" s="30">
        <f>IF('②大会申し込みデータ（個人種目）'!G64="","",'②大会申し込みデータ（個人種目）'!K64&amp;'②大会申し込みデータ（個人種目）'!I64&amp;" "&amp;'②大会申し込みデータ（個人種目）'!L64)</f>
      </c>
    </row>
    <row r="64" spans="1:8" ht="13.5">
      <c r="A64" s="30">
        <f>IF('②大会申し込みデータ（個人種目）'!G65="","",'②大会申し込みデータ（個人種目）'!A65)</f>
      </c>
      <c r="B64" s="30">
        <f>IF('②大会申し込みデータ（個人種目）'!G65="","",'②大会申し込みデータ（個人種目）'!B65)</f>
      </c>
      <c r="C64" s="30">
        <f>IF('②大会申し込みデータ（個人種目）'!G65="","",'②大会申し込みデータ（個人種目）'!C65)</f>
      </c>
      <c r="D64" s="30">
        <f>IF('②大会申し込みデータ（個人種目）'!G65="","",'②大会申し込みデータ（個人種目）'!D65)</f>
      </c>
      <c r="E64" s="30">
        <f>IF('②大会申し込みデータ（個人種目）'!G65="","","07")</f>
      </c>
      <c r="F64" s="30">
        <f>IF('②大会申し込みデータ（個人種目）'!G65="","",'②大会申し込みデータ（個人種目）'!F65)</f>
      </c>
      <c r="G64" s="30">
        <f>IF('②大会申し込みデータ（個人種目）'!G65="","",'②大会申し込みデータ（個人種目）'!G65)</f>
      </c>
      <c r="H64" s="30">
        <f>IF('②大会申し込みデータ（個人種目）'!G65="","",'②大会申し込みデータ（個人種目）'!K65&amp;'②大会申し込みデータ（個人種目）'!I65&amp;" "&amp;'②大会申し込みデータ（個人種目）'!L65)</f>
      </c>
    </row>
    <row r="65" spans="1:8" ht="13.5">
      <c r="A65" s="30">
        <f>IF('②大会申し込みデータ（個人種目）'!G66="","",'②大会申し込みデータ（個人種目）'!A66)</f>
      </c>
      <c r="B65" s="30">
        <f>IF('②大会申し込みデータ（個人種目）'!G66="","",'②大会申し込みデータ（個人種目）'!B66)</f>
      </c>
      <c r="C65" s="30">
        <f>IF('②大会申し込みデータ（個人種目）'!G66="","",'②大会申し込みデータ（個人種目）'!C66)</f>
      </c>
      <c r="D65" s="30">
        <f>IF('②大会申し込みデータ（個人種目）'!G66="","",'②大会申し込みデータ（個人種目）'!D66)</f>
      </c>
      <c r="E65" s="30">
        <f>IF('②大会申し込みデータ（個人種目）'!G66="","","07")</f>
      </c>
      <c r="F65" s="30">
        <f>IF('②大会申し込みデータ（個人種目）'!G66="","",'②大会申し込みデータ（個人種目）'!F66)</f>
      </c>
      <c r="G65" s="30">
        <f>IF('②大会申し込みデータ（個人種目）'!G66="","",'②大会申し込みデータ（個人種目）'!G66)</f>
      </c>
      <c r="H65" s="30">
        <f>IF('②大会申し込みデータ（個人種目）'!G66="","",'②大会申し込みデータ（個人種目）'!K66&amp;'②大会申し込みデータ（個人種目）'!I66&amp;" "&amp;'②大会申し込みデータ（個人種目）'!L66)</f>
      </c>
    </row>
    <row r="66" spans="1:8" ht="13.5">
      <c r="A66" s="30">
        <f>IF('②大会申し込みデータ（個人種目）'!G67="","",'②大会申し込みデータ（個人種目）'!A67)</f>
      </c>
      <c r="B66" s="30">
        <f>IF('②大会申し込みデータ（個人種目）'!G67="","",'②大会申し込みデータ（個人種目）'!B67)</f>
      </c>
      <c r="C66" s="30">
        <f>IF('②大会申し込みデータ（個人種目）'!G67="","",'②大会申し込みデータ（個人種目）'!C67)</f>
      </c>
      <c r="D66" s="30">
        <f>IF('②大会申し込みデータ（個人種目）'!G67="","",'②大会申し込みデータ（個人種目）'!D67)</f>
      </c>
      <c r="E66" s="30">
        <f>IF('②大会申し込みデータ（個人種目）'!G67="","","07")</f>
      </c>
      <c r="F66" s="30">
        <f>IF('②大会申し込みデータ（個人種目）'!G67="","",'②大会申し込みデータ（個人種目）'!F67)</f>
      </c>
      <c r="G66" s="30">
        <f>IF('②大会申し込みデータ（個人種目）'!G67="","",'②大会申し込みデータ（個人種目）'!G67)</f>
      </c>
      <c r="H66" s="30">
        <f>IF('②大会申し込みデータ（個人種目）'!G67="","",'②大会申し込みデータ（個人種目）'!K67&amp;'②大会申し込みデータ（個人種目）'!I67&amp;" "&amp;'②大会申し込みデータ（個人種目）'!L67)</f>
      </c>
    </row>
    <row r="67" spans="1:8" ht="13.5">
      <c r="A67" s="30">
        <f>IF('②大会申し込みデータ（個人種目）'!G68="","",'②大会申し込みデータ（個人種目）'!A68)</f>
      </c>
      <c r="B67" s="30">
        <f>IF('②大会申し込みデータ（個人種目）'!G68="","",'②大会申し込みデータ（個人種目）'!B68)</f>
      </c>
      <c r="C67" s="30">
        <f>IF('②大会申し込みデータ（個人種目）'!G68="","",'②大会申し込みデータ（個人種目）'!C68)</f>
      </c>
      <c r="D67" s="30">
        <f>IF('②大会申し込みデータ（個人種目）'!G68="","",'②大会申し込みデータ（個人種目）'!D68)</f>
      </c>
      <c r="E67" s="30">
        <f>IF('②大会申し込みデータ（個人種目）'!G68="","","07")</f>
      </c>
      <c r="F67" s="30">
        <f>IF('②大会申し込みデータ（個人種目）'!G68="","",'②大会申し込みデータ（個人種目）'!F68)</f>
      </c>
      <c r="G67" s="30">
        <f>IF('②大会申し込みデータ（個人種目）'!G68="","",'②大会申し込みデータ（個人種目）'!G68)</f>
      </c>
      <c r="H67" s="30">
        <f>IF('②大会申し込みデータ（個人種目）'!G68="","",'②大会申し込みデータ（個人種目）'!K68&amp;'②大会申し込みデータ（個人種目）'!I68&amp;" "&amp;'②大会申し込みデータ（個人種目）'!L68)</f>
      </c>
    </row>
    <row r="68" spans="1:8" ht="13.5">
      <c r="A68" s="30">
        <f>IF('②大会申し込みデータ（個人種目）'!G69="","",'②大会申し込みデータ（個人種目）'!A69)</f>
      </c>
      <c r="B68" s="30">
        <f>IF('②大会申し込みデータ（個人種目）'!G69="","",'②大会申し込みデータ（個人種目）'!B69)</f>
      </c>
      <c r="C68" s="30">
        <f>IF('②大会申し込みデータ（個人種目）'!G69="","",'②大会申し込みデータ（個人種目）'!C69)</f>
      </c>
      <c r="D68" s="30">
        <f>IF('②大会申し込みデータ（個人種目）'!G69="","",'②大会申し込みデータ（個人種目）'!D69)</f>
      </c>
      <c r="E68" s="30">
        <f>IF('②大会申し込みデータ（個人種目）'!G69="","","07")</f>
      </c>
      <c r="F68" s="30">
        <f>IF('②大会申し込みデータ（個人種目）'!G69="","",'②大会申し込みデータ（個人種目）'!F69)</f>
      </c>
      <c r="G68" s="30">
        <f>IF('②大会申し込みデータ（個人種目）'!G69="","",'②大会申し込みデータ（個人種目）'!G69)</f>
      </c>
      <c r="H68" s="30">
        <f>IF('②大会申し込みデータ（個人種目）'!G69="","",'②大会申し込みデータ（個人種目）'!K69&amp;'②大会申し込みデータ（個人種目）'!I69&amp;" "&amp;'②大会申し込みデータ（個人種目）'!L69)</f>
      </c>
    </row>
    <row r="69" spans="1:8" ht="13.5">
      <c r="A69" s="30">
        <f>IF('②大会申し込みデータ（個人種目）'!G70="","",'②大会申し込みデータ（個人種目）'!A70)</f>
      </c>
      <c r="B69" s="30">
        <f>IF('②大会申し込みデータ（個人種目）'!G70="","",'②大会申し込みデータ（個人種目）'!B70)</f>
      </c>
      <c r="C69" s="30">
        <f>IF('②大会申し込みデータ（個人種目）'!G70="","",'②大会申し込みデータ（個人種目）'!C70)</f>
      </c>
      <c r="D69" s="30">
        <f>IF('②大会申し込みデータ（個人種目）'!G70="","",'②大会申し込みデータ（個人種目）'!D70)</f>
      </c>
      <c r="E69" s="30">
        <f>IF('②大会申し込みデータ（個人種目）'!G70="","","07")</f>
      </c>
      <c r="F69" s="30">
        <f>IF('②大会申し込みデータ（個人種目）'!G70="","",'②大会申し込みデータ（個人種目）'!F70)</f>
      </c>
      <c r="G69" s="30">
        <f>IF('②大会申し込みデータ（個人種目）'!G70="","",'②大会申し込みデータ（個人種目）'!G70)</f>
      </c>
      <c r="H69" s="30">
        <f>IF('②大会申し込みデータ（個人種目）'!G70="","",'②大会申し込みデータ（個人種目）'!K70&amp;'②大会申し込みデータ（個人種目）'!I70&amp;" "&amp;'②大会申し込みデータ（個人種目）'!L70)</f>
      </c>
    </row>
    <row r="70" spans="1:8" ht="13.5">
      <c r="A70" s="30">
        <f>IF('②大会申し込みデータ（個人種目）'!G71="","",'②大会申し込みデータ（個人種目）'!A71)</f>
      </c>
      <c r="B70" s="30">
        <f>IF('②大会申し込みデータ（個人種目）'!G71="","",'②大会申し込みデータ（個人種目）'!B71)</f>
      </c>
      <c r="C70" s="30">
        <f>IF('②大会申し込みデータ（個人種目）'!G71="","",'②大会申し込みデータ（個人種目）'!C71)</f>
      </c>
      <c r="D70" s="30">
        <f>IF('②大会申し込みデータ（個人種目）'!G71="","",'②大会申し込みデータ（個人種目）'!D71)</f>
      </c>
      <c r="E70" s="30">
        <f>IF('②大会申し込みデータ（個人種目）'!G71="","","07")</f>
      </c>
      <c r="F70" s="30">
        <f>IF('②大会申し込みデータ（個人種目）'!G71="","",'②大会申し込みデータ（個人種目）'!F71)</f>
      </c>
      <c r="G70" s="30">
        <f>IF('②大会申し込みデータ（個人種目）'!G71="","",'②大会申し込みデータ（個人種目）'!G71)</f>
      </c>
      <c r="H70" s="30">
        <f>IF('②大会申し込みデータ（個人種目）'!G71="","",'②大会申し込みデータ（個人種目）'!K71&amp;'②大会申し込みデータ（個人種目）'!I71&amp;" "&amp;'②大会申し込みデータ（個人種目）'!L71)</f>
      </c>
    </row>
    <row r="71" spans="1:8" ht="13.5">
      <c r="A71" s="30">
        <f>IF('②大会申し込みデータ（個人種目）'!G72="","",'②大会申し込みデータ（個人種目）'!A72)</f>
      </c>
      <c r="B71" s="30">
        <f>IF('②大会申し込みデータ（個人種目）'!G72="","",'②大会申し込みデータ（個人種目）'!B72)</f>
      </c>
      <c r="C71" s="30">
        <f>IF('②大会申し込みデータ（個人種目）'!G72="","",'②大会申し込みデータ（個人種目）'!C72)</f>
      </c>
      <c r="D71" s="30">
        <f>IF('②大会申し込みデータ（個人種目）'!G72="","",'②大会申し込みデータ（個人種目）'!D72)</f>
      </c>
      <c r="E71" s="30">
        <f>IF('②大会申し込みデータ（個人種目）'!G72="","","07")</f>
      </c>
      <c r="F71" s="30">
        <f>IF('②大会申し込みデータ（個人種目）'!G72="","",'②大会申し込みデータ（個人種目）'!F72)</f>
      </c>
      <c r="G71" s="30">
        <f>IF('②大会申し込みデータ（個人種目）'!G72="","",'②大会申し込みデータ（個人種目）'!G72)</f>
      </c>
      <c r="H71" s="30">
        <f>IF('②大会申し込みデータ（個人種目）'!G72="","",'②大会申し込みデータ（個人種目）'!K72&amp;'②大会申し込みデータ（個人種目）'!I72&amp;" "&amp;'②大会申し込みデータ（個人種目）'!L72)</f>
      </c>
    </row>
    <row r="72" spans="1:8" ht="13.5">
      <c r="A72" s="30">
        <f>IF('②大会申し込みデータ（個人種目）'!G73="","",'②大会申し込みデータ（個人種目）'!A73)</f>
      </c>
      <c r="B72" s="30">
        <f>IF('②大会申し込みデータ（個人種目）'!G73="","",'②大会申し込みデータ（個人種目）'!B73)</f>
      </c>
      <c r="C72" s="30">
        <f>IF('②大会申し込みデータ（個人種目）'!G73="","",'②大会申し込みデータ（個人種目）'!C73)</f>
      </c>
      <c r="D72" s="30">
        <f>IF('②大会申し込みデータ（個人種目）'!G73="","",'②大会申し込みデータ（個人種目）'!D73)</f>
      </c>
      <c r="E72" s="30">
        <f>IF('②大会申し込みデータ（個人種目）'!G73="","","07")</f>
      </c>
      <c r="F72" s="30">
        <f>IF('②大会申し込みデータ（個人種目）'!G73="","",'②大会申し込みデータ（個人種目）'!F73)</f>
      </c>
      <c r="G72" s="30">
        <f>IF('②大会申し込みデータ（個人種目）'!G73="","",'②大会申し込みデータ（個人種目）'!G73)</f>
      </c>
      <c r="H72" s="30">
        <f>IF('②大会申し込みデータ（個人種目）'!G73="","",'②大会申し込みデータ（個人種目）'!K73&amp;'②大会申し込みデータ（個人種目）'!I73&amp;" "&amp;'②大会申し込みデータ（個人種目）'!L73)</f>
      </c>
    </row>
    <row r="73" spans="1:8" ht="13.5">
      <c r="A73" s="30">
        <f>IF('②大会申し込みデータ（個人種目）'!G74="","",'②大会申し込みデータ（個人種目）'!A74)</f>
      </c>
      <c r="B73" s="30">
        <f>IF('②大会申し込みデータ（個人種目）'!G74="","",'②大会申し込みデータ（個人種目）'!B74)</f>
      </c>
      <c r="C73" s="30">
        <f>IF('②大会申し込みデータ（個人種目）'!G74="","",'②大会申し込みデータ（個人種目）'!C74)</f>
      </c>
      <c r="D73" s="30">
        <f>IF('②大会申し込みデータ（個人種目）'!G74="","",'②大会申し込みデータ（個人種目）'!D74)</f>
      </c>
      <c r="E73" s="30">
        <f>IF('②大会申し込みデータ（個人種目）'!G74="","","07")</f>
      </c>
      <c r="F73" s="30">
        <f>IF('②大会申し込みデータ（個人種目）'!G74="","",'②大会申し込みデータ（個人種目）'!F74)</f>
      </c>
      <c r="G73" s="30">
        <f>IF('②大会申し込みデータ（個人種目）'!G74="","",'②大会申し込みデータ（個人種目）'!G74)</f>
      </c>
      <c r="H73" s="30">
        <f>IF('②大会申し込みデータ（個人種目）'!G74="","",'②大会申し込みデータ（個人種目）'!K74&amp;'②大会申し込みデータ（個人種目）'!I74&amp;" "&amp;'②大会申し込みデータ（個人種目）'!L74)</f>
      </c>
    </row>
    <row r="74" spans="1:8" ht="13.5">
      <c r="A74" s="30">
        <f>IF('②大会申し込みデータ（個人種目）'!G75="","",'②大会申し込みデータ（個人種目）'!A75)</f>
      </c>
      <c r="B74" s="30">
        <f>IF('②大会申し込みデータ（個人種目）'!G75="","",'②大会申し込みデータ（個人種目）'!B75)</f>
      </c>
      <c r="C74" s="30">
        <f>IF('②大会申し込みデータ（個人種目）'!G75="","",'②大会申し込みデータ（個人種目）'!C75)</f>
      </c>
      <c r="D74" s="30">
        <f>IF('②大会申し込みデータ（個人種目）'!G75="","",'②大会申し込みデータ（個人種目）'!D75)</f>
      </c>
      <c r="E74" s="30">
        <f>IF('②大会申し込みデータ（個人種目）'!G75="","","07")</f>
      </c>
      <c r="F74" s="30">
        <f>IF('②大会申し込みデータ（個人種目）'!G75="","",'②大会申し込みデータ（個人種目）'!F75)</f>
      </c>
      <c r="G74" s="30">
        <f>IF('②大会申し込みデータ（個人種目）'!G75="","",'②大会申し込みデータ（個人種目）'!G75)</f>
      </c>
      <c r="H74" s="30">
        <f>IF('②大会申し込みデータ（個人種目）'!G75="","",'②大会申し込みデータ（個人種目）'!K75&amp;'②大会申し込みデータ（個人種目）'!I75&amp;" "&amp;'②大会申し込みデータ（個人種目）'!L75)</f>
      </c>
    </row>
    <row r="75" spans="1:8" ht="13.5">
      <c r="A75" s="30">
        <f>IF('②大会申し込みデータ（個人種目）'!G76="","",'②大会申し込みデータ（個人種目）'!A76)</f>
      </c>
      <c r="B75" s="30">
        <f>IF('②大会申し込みデータ（個人種目）'!G76="","",'②大会申し込みデータ（個人種目）'!B76)</f>
      </c>
      <c r="C75" s="30">
        <f>IF('②大会申し込みデータ（個人種目）'!G76="","",'②大会申し込みデータ（個人種目）'!C76)</f>
      </c>
      <c r="D75" s="30">
        <f>IF('②大会申し込みデータ（個人種目）'!G76="","",'②大会申し込みデータ（個人種目）'!D76)</f>
      </c>
      <c r="E75" s="30">
        <f>IF('②大会申し込みデータ（個人種目）'!G76="","","07")</f>
      </c>
      <c r="F75" s="30">
        <f>IF('②大会申し込みデータ（個人種目）'!G76="","",'②大会申し込みデータ（個人種目）'!F76)</f>
      </c>
      <c r="G75" s="30">
        <f>IF('②大会申し込みデータ（個人種目）'!G76="","",'②大会申し込みデータ（個人種目）'!G76)</f>
      </c>
      <c r="H75" s="30">
        <f>IF('②大会申し込みデータ（個人種目）'!G76="","",'②大会申し込みデータ（個人種目）'!K76&amp;'②大会申し込みデータ（個人種目）'!I76&amp;" "&amp;'②大会申し込みデータ（個人種目）'!L76)</f>
      </c>
    </row>
    <row r="76" spans="1:8" ht="13.5">
      <c r="A76" s="30">
        <f>IF('②大会申し込みデータ（個人種目）'!G77="","",'②大会申し込みデータ（個人種目）'!A77)</f>
      </c>
      <c r="B76" s="30">
        <f>IF('②大会申し込みデータ（個人種目）'!G77="","",'②大会申し込みデータ（個人種目）'!B77)</f>
      </c>
      <c r="C76" s="30">
        <f>IF('②大会申し込みデータ（個人種目）'!G77="","",'②大会申し込みデータ（個人種目）'!C77)</f>
      </c>
      <c r="D76" s="30">
        <f>IF('②大会申し込みデータ（個人種目）'!G77="","",'②大会申し込みデータ（個人種目）'!D77)</f>
      </c>
      <c r="E76" s="30">
        <f>IF('②大会申し込みデータ（個人種目）'!G77="","","07")</f>
      </c>
      <c r="F76" s="30">
        <f>IF('②大会申し込みデータ（個人種目）'!G77="","",'②大会申し込みデータ（個人種目）'!F77)</f>
      </c>
      <c r="G76" s="30">
        <f>IF('②大会申し込みデータ（個人種目）'!G77="","",'②大会申し込みデータ（個人種目）'!G77)</f>
      </c>
      <c r="H76" s="30">
        <f>IF('②大会申し込みデータ（個人種目）'!G77="","",'②大会申し込みデータ（個人種目）'!K77&amp;'②大会申し込みデータ（個人種目）'!I77&amp;" "&amp;'②大会申し込みデータ（個人種目）'!L77)</f>
      </c>
    </row>
    <row r="77" spans="1:8" ht="13.5">
      <c r="A77" s="30">
        <f>IF('②大会申し込みデータ（個人種目）'!G78="","",'②大会申し込みデータ（個人種目）'!A78)</f>
      </c>
      <c r="B77" s="30">
        <f>IF('②大会申し込みデータ（個人種目）'!G78="","",'②大会申し込みデータ（個人種目）'!B78)</f>
      </c>
      <c r="C77" s="30">
        <f>IF('②大会申し込みデータ（個人種目）'!G78="","",'②大会申し込みデータ（個人種目）'!C78)</f>
      </c>
      <c r="D77" s="30">
        <f>IF('②大会申し込みデータ（個人種目）'!G78="","",'②大会申し込みデータ（個人種目）'!D78)</f>
      </c>
      <c r="E77" s="30">
        <f>IF('②大会申し込みデータ（個人種目）'!G78="","","07")</f>
      </c>
      <c r="F77" s="30">
        <f>IF('②大会申し込みデータ（個人種目）'!G78="","",'②大会申し込みデータ（個人種目）'!F78)</f>
      </c>
      <c r="G77" s="30">
        <f>IF('②大会申し込みデータ（個人種目）'!G78="","",'②大会申し込みデータ（個人種目）'!G78)</f>
      </c>
      <c r="H77" s="30">
        <f>IF('②大会申し込みデータ（個人種目）'!G78="","",'②大会申し込みデータ（個人種目）'!K78&amp;'②大会申し込みデータ（個人種目）'!I78&amp;" "&amp;'②大会申し込みデータ（個人種目）'!L78)</f>
      </c>
    </row>
    <row r="78" spans="1:8" ht="13.5">
      <c r="A78" s="30">
        <f>IF('②大会申し込みデータ（個人種目）'!G79="","",'②大会申し込みデータ（個人種目）'!A79)</f>
      </c>
      <c r="B78" s="30">
        <f>IF('②大会申し込みデータ（個人種目）'!G79="","",'②大会申し込みデータ（個人種目）'!B79)</f>
      </c>
      <c r="C78" s="30">
        <f>IF('②大会申し込みデータ（個人種目）'!G79="","",'②大会申し込みデータ（個人種目）'!C79)</f>
      </c>
      <c r="D78" s="30">
        <f>IF('②大会申し込みデータ（個人種目）'!G79="","",'②大会申し込みデータ（個人種目）'!D79)</f>
      </c>
      <c r="E78" s="30">
        <f>IF('②大会申し込みデータ（個人種目）'!G79="","","07")</f>
      </c>
      <c r="F78" s="30">
        <f>IF('②大会申し込みデータ（個人種目）'!G79="","",'②大会申し込みデータ（個人種目）'!F79)</f>
      </c>
      <c r="G78" s="30">
        <f>IF('②大会申し込みデータ（個人種目）'!G79="","",'②大会申し込みデータ（個人種目）'!G79)</f>
      </c>
      <c r="H78" s="30">
        <f>IF('②大会申し込みデータ（個人種目）'!G79="","",'②大会申し込みデータ（個人種目）'!K79&amp;'②大会申し込みデータ（個人種目）'!I79&amp;" "&amp;'②大会申し込みデータ（個人種目）'!L79)</f>
      </c>
    </row>
    <row r="79" spans="1:8" ht="13.5">
      <c r="A79" s="30">
        <f>IF('②大会申し込みデータ（個人種目）'!G80="","",'②大会申し込みデータ（個人種目）'!A80)</f>
      </c>
      <c r="B79" s="30">
        <f>IF('②大会申し込みデータ（個人種目）'!G80="","",'②大会申し込みデータ（個人種目）'!B80)</f>
      </c>
      <c r="C79" s="30">
        <f>IF('②大会申し込みデータ（個人種目）'!G80="","",'②大会申し込みデータ（個人種目）'!C80)</f>
      </c>
      <c r="D79" s="30">
        <f>IF('②大会申し込みデータ（個人種目）'!G80="","",'②大会申し込みデータ（個人種目）'!D80)</f>
      </c>
      <c r="E79" s="30">
        <f>IF('②大会申し込みデータ（個人種目）'!G80="","","07")</f>
      </c>
      <c r="F79" s="30">
        <f>IF('②大会申し込みデータ（個人種目）'!G80="","",'②大会申し込みデータ（個人種目）'!F80)</f>
      </c>
      <c r="G79" s="30">
        <f>IF('②大会申し込みデータ（個人種目）'!G80="","",'②大会申し込みデータ（個人種目）'!G80)</f>
      </c>
      <c r="H79" s="30">
        <f>IF('②大会申し込みデータ（個人種目）'!G80="","",'②大会申し込みデータ（個人種目）'!K80&amp;'②大会申し込みデータ（個人種目）'!I80&amp;" "&amp;'②大会申し込みデータ（個人種目）'!L80)</f>
      </c>
    </row>
    <row r="80" spans="1:8" ht="13.5">
      <c r="A80" s="30">
        <f>IF('②大会申し込みデータ（個人種目）'!G81="","",'②大会申し込みデータ（個人種目）'!A81)</f>
      </c>
      <c r="B80" s="30">
        <f>IF('②大会申し込みデータ（個人種目）'!G81="","",'②大会申し込みデータ（個人種目）'!B81)</f>
      </c>
      <c r="C80" s="30">
        <f>IF('②大会申し込みデータ（個人種目）'!G81="","",'②大会申し込みデータ（個人種目）'!C81)</f>
      </c>
      <c r="D80" s="30">
        <f>IF('②大会申し込みデータ（個人種目）'!G81="","",'②大会申し込みデータ（個人種目）'!D81)</f>
      </c>
      <c r="E80" s="30">
        <f>IF('②大会申し込みデータ（個人種目）'!G81="","","07")</f>
      </c>
      <c r="F80" s="30">
        <f>IF('②大会申し込みデータ（個人種目）'!G81="","",'②大会申し込みデータ（個人種目）'!F81)</f>
      </c>
      <c r="G80" s="30">
        <f>IF('②大会申し込みデータ（個人種目）'!G81="","",'②大会申し込みデータ（個人種目）'!G81)</f>
      </c>
      <c r="H80" s="30">
        <f>IF('②大会申し込みデータ（個人種目）'!G81="","",'②大会申し込みデータ（個人種目）'!K81&amp;'②大会申し込みデータ（個人種目）'!I81&amp;" "&amp;'②大会申し込みデータ（個人種目）'!L81)</f>
      </c>
    </row>
    <row r="81" spans="1:8" ht="13.5">
      <c r="A81" s="30">
        <f>IF('②大会申し込みデータ（個人種目）'!G82="","",'②大会申し込みデータ（個人種目）'!A82)</f>
      </c>
      <c r="B81" s="30">
        <f>IF('②大会申し込みデータ（個人種目）'!G82="","",'②大会申し込みデータ（個人種目）'!B82)</f>
      </c>
      <c r="C81" s="30">
        <f>IF('②大会申し込みデータ（個人種目）'!G82="","",'②大会申し込みデータ（個人種目）'!C82)</f>
      </c>
      <c r="D81" s="30">
        <f>IF('②大会申し込みデータ（個人種目）'!G82="","",'②大会申し込みデータ（個人種目）'!D82)</f>
      </c>
      <c r="E81" s="30">
        <f>IF('②大会申し込みデータ（個人種目）'!G82="","","07")</f>
      </c>
      <c r="F81" s="30">
        <f>IF('②大会申し込みデータ（個人種目）'!G82="","",'②大会申し込みデータ（個人種目）'!F82)</f>
      </c>
      <c r="G81" s="30">
        <f>IF('②大会申し込みデータ（個人種目）'!G82="","",'②大会申し込みデータ（個人種目）'!G82)</f>
      </c>
      <c r="H81" s="30">
        <f>IF('②大会申し込みデータ（個人種目）'!G82="","",'②大会申し込みデータ（個人種目）'!K82&amp;'②大会申し込みデータ（個人種目）'!I82&amp;" "&amp;'②大会申し込みデータ（個人種目）'!L82)</f>
      </c>
    </row>
    <row r="82" spans="1:8" ht="13.5">
      <c r="A82" s="30">
        <f>IF('②大会申し込みデータ（個人種目）'!G83="","",'②大会申し込みデータ（個人種目）'!A83)</f>
      </c>
      <c r="B82" s="30">
        <f>IF('②大会申し込みデータ（個人種目）'!G83="","",'②大会申し込みデータ（個人種目）'!B83)</f>
      </c>
      <c r="C82" s="30">
        <f>IF('②大会申し込みデータ（個人種目）'!G83="","",'②大会申し込みデータ（個人種目）'!C83)</f>
      </c>
      <c r="D82" s="30">
        <f>IF('②大会申し込みデータ（個人種目）'!G83="","",'②大会申し込みデータ（個人種目）'!D83)</f>
      </c>
      <c r="E82" s="30">
        <f>IF('②大会申し込みデータ（個人種目）'!G83="","","07")</f>
      </c>
      <c r="F82" s="30">
        <f>IF('②大会申し込みデータ（個人種目）'!G83="","",'②大会申し込みデータ（個人種目）'!F83)</f>
      </c>
      <c r="G82" s="30">
        <f>IF('②大会申し込みデータ（個人種目）'!G83="","",'②大会申し込みデータ（個人種目）'!G83)</f>
      </c>
      <c r="H82" s="30">
        <f>IF('②大会申し込みデータ（個人種目）'!G83="","",'②大会申し込みデータ（個人種目）'!K83&amp;'②大会申し込みデータ（個人種目）'!I83&amp;" "&amp;'②大会申し込みデータ（個人種目）'!L83)</f>
      </c>
    </row>
    <row r="83" spans="1:8" ht="13.5">
      <c r="A83" s="30">
        <f>IF('②大会申し込みデータ（個人種目）'!G84="","",'②大会申し込みデータ（個人種目）'!A84)</f>
      </c>
      <c r="B83" s="30">
        <f>IF('②大会申し込みデータ（個人種目）'!G84="","",'②大会申し込みデータ（個人種目）'!B84)</f>
      </c>
      <c r="C83" s="30">
        <f>IF('②大会申し込みデータ（個人種目）'!G84="","",'②大会申し込みデータ（個人種目）'!C84)</f>
      </c>
      <c r="D83" s="30">
        <f>IF('②大会申し込みデータ（個人種目）'!G84="","",'②大会申し込みデータ（個人種目）'!D84)</f>
      </c>
      <c r="E83" s="30">
        <f>IF('②大会申し込みデータ（個人種目）'!G84="","","07")</f>
      </c>
      <c r="F83" s="30">
        <f>IF('②大会申し込みデータ（個人種目）'!G84="","",'②大会申し込みデータ（個人種目）'!F84)</f>
      </c>
      <c r="G83" s="30">
        <f>IF('②大会申し込みデータ（個人種目）'!G84="","",'②大会申し込みデータ（個人種目）'!G84)</f>
      </c>
      <c r="H83" s="30">
        <f>IF('②大会申し込みデータ（個人種目）'!G84="","",'②大会申し込みデータ（個人種目）'!K84&amp;'②大会申し込みデータ（個人種目）'!I84&amp;" "&amp;'②大会申し込みデータ（個人種目）'!L84)</f>
      </c>
    </row>
    <row r="84" spans="1:8" ht="13.5">
      <c r="A84" s="30">
        <f>IF('②大会申し込みデータ（個人種目）'!G85="","",'②大会申し込みデータ（個人種目）'!A85)</f>
      </c>
      <c r="B84" s="30">
        <f>IF('②大会申し込みデータ（個人種目）'!G85="","",'②大会申し込みデータ（個人種目）'!B85)</f>
      </c>
      <c r="C84" s="30">
        <f>IF('②大会申し込みデータ（個人種目）'!G85="","",'②大会申し込みデータ（個人種目）'!C85)</f>
      </c>
      <c r="D84" s="30">
        <f>IF('②大会申し込みデータ（個人種目）'!G85="","",'②大会申し込みデータ（個人種目）'!D85)</f>
      </c>
      <c r="E84" s="30">
        <f>IF('②大会申し込みデータ（個人種目）'!G85="","","07")</f>
      </c>
      <c r="F84" s="30">
        <f>IF('②大会申し込みデータ（個人種目）'!G85="","",'②大会申し込みデータ（個人種目）'!F85)</f>
      </c>
      <c r="G84" s="30">
        <f>IF('②大会申し込みデータ（個人種目）'!G85="","",'②大会申し込みデータ（個人種目）'!G85)</f>
      </c>
      <c r="H84" s="30">
        <f>IF('②大会申し込みデータ（個人種目）'!G85="","",'②大会申し込みデータ（個人種目）'!K85&amp;'②大会申し込みデータ（個人種目）'!I85&amp;" "&amp;'②大会申し込みデータ（個人種目）'!L85)</f>
      </c>
    </row>
    <row r="85" spans="1:8" ht="13.5">
      <c r="A85" s="30">
        <f>IF('②大会申し込みデータ（個人種目）'!G86="","",'②大会申し込みデータ（個人種目）'!A86)</f>
      </c>
      <c r="B85" s="30">
        <f>IF('②大会申し込みデータ（個人種目）'!G86="","",'②大会申し込みデータ（個人種目）'!B86)</f>
      </c>
      <c r="C85" s="30">
        <f>IF('②大会申し込みデータ（個人種目）'!G86="","",'②大会申し込みデータ（個人種目）'!C86)</f>
      </c>
      <c r="D85" s="30">
        <f>IF('②大会申し込みデータ（個人種目）'!G86="","",'②大会申し込みデータ（個人種目）'!D86)</f>
      </c>
      <c r="E85" s="30">
        <f>IF('②大会申し込みデータ（個人種目）'!G86="","","07")</f>
      </c>
      <c r="F85" s="30">
        <f>IF('②大会申し込みデータ（個人種目）'!G86="","",'②大会申し込みデータ（個人種目）'!F86)</f>
      </c>
      <c r="G85" s="30">
        <f>IF('②大会申し込みデータ（個人種目）'!G86="","",'②大会申し込みデータ（個人種目）'!G86)</f>
      </c>
      <c r="H85" s="30">
        <f>IF('②大会申し込みデータ（個人種目）'!G86="","",'②大会申し込みデータ（個人種目）'!K86&amp;'②大会申し込みデータ（個人種目）'!I86&amp;" "&amp;'②大会申し込みデータ（個人種目）'!L86)</f>
      </c>
    </row>
    <row r="86" spans="1:8" ht="13.5">
      <c r="A86" s="30">
        <f>IF('②大会申し込みデータ（個人種目）'!G87="","",'②大会申し込みデータ（個人種目）'!A87)</f>
      </c>
      <c r="B86" s="30">
        <f>IF('②大会申し込みデータ（個人種目）'!G87="","",'②大会申し込みデータ（個人種目）'!B87)</f>
      </c>
      <c r="C86" s="30">
        <f>IF('②大会申し込みデータ（個人種目）'!G87="","",'②大会申し込みデータ（個人種目）'!C87)</f>
      </c>
      <c r="D86" s="30">
        <f>IF('②大会申し込みデータ（個人種目）'!G87="","",'②大会申し込みデータ（個人種目）'!D87)</f>
      </c>
      <c r="E86" s="30">
        <f>IF('②大会申し込みデータ（個人種目）'!G87="","","07")</f>
      </c>
      <c r="F86" s="30">
        <f>IF('②大会申し込みデータ（個人種目）'!G87="","",'②大会申し込みデータ（個人種目）'!F87)</f>
      </c>
      <c r="G86" s="30">
        <f>IF('②大会申し込みデータ（個人種目）'!G87="","",'②大会申し込みデータ（個人種目）'!G87)</f>
      </c>
      <c r="H86" s="30">
        <f>IF('②大会申し込みデータ（個人種目）'!G87="","",'②大会申し込みデータ（個人種目）'!K87&amp;'②大会申し込みデータ（個人種目）'!I87&amp;" "&amp;'②大会申し込みデータ（個人種目）'!L87)</f>
      </c>
    </row>
    <row r="87" spans="1:8" ht="13.5">
      <c r="A87" s="30">
        <f>IF('②大会申し込みデータ（個人種目）'!G88="","",'②大会申し込みデータ（個人種目）'!A88)</f>
      </c>
      <c r="B87" s="30">
        <f>IF('②大会申し込みデータ（個人種目）'!G88="","",'②大会申し込みデータ（個人種目）'!B88)</f>
      </c>
      <c r="C87" s="30">
        <f>IF('②大会申し込みデータ（個人種目）'!G88="","",'②大会申し込みデータ（個人種目）'!C88)</f>
      </c>
      <c r="D87" s="30">
        <f>IF('②大会申し込みデータ（個人種目）'!G88="","",'②大会申し込みデータ（個人種目）'!D88)</f>
      </c>
      <c r="E87" s="30">
        <f>IF('②大会申し込みデータ（個人種目）'!G88="","","07")</f>
      </c>
      <c r="F87" s="30">
        <f>IF('②大会申し込みデータ（個人種目）'!G88="","",'②大会申し込みデータ（個人種目）'!F88)</f>
      </c>
      <c r="G87" s="30">
        <f>IF('②大会申し込みデータ（個人種目）'!G88="","",'②大会申し込みデータ（個人種目）'!G88)</f>
      </c>
      <c r="H87" s="30">
        <f>IF('②大会申し込みデータ（個人種目）'!G88="","",'②大会申し込みデータ（個人種目）'!K88&amp;'②大会申し込みデータ（個人種目）'!I88&amp;" "&amp;'②大会申し込みデータ（個人種目）'!L88)</f>
      </c>
    </row>
    <row r="88" spans="1:8" ht="13.5">
      <c r="A88" s="30">
        <f>IF('②大会申し込みデータ（個人種目）'!G89="","",'②大会申し込みデータ（個人種目）'!A89)</f>
      </c>
      <c r="B88" s="30">
        <f>IF('②大会申し込みデータ（個人種目）'!G89="","",'②大会申し込みデータ（個人種目）'!B89)</f>
      </c>
      <c r="C88" s="30">
        <f>IF('②大会申し込みデータ（個人種目）'!G89="","",'②大会申し込みデータ（個人種目）'!C89)</f>
      </c>
      <c r="D88" s="30">
        <f>IF('②大会申し込みデータ（個人種目）'!G89="","",'②大会申し込みデータ（個人種目）'!D89)</f>
      </c>
      <c r="E88" s="30">
        <f>IF('②大会申し込みデータ（個人種目）'!G89="","","07")</f>
      </c>
      <c r="F88" s="30">
        <f>IF('②大会申し込みデータ（個人種目）'!G89="","",'②大会申し込みデータ（個人種目）'!F89)</f>
      </c>
      <c r="G88" s="30">
        <f>IF('②大会申し込みデータ（個人種目）'!G89="","",'②大会申し込みデータ（個人種目）'!G89)</f>
      </c>
      <c r="H88" s="30">
        <f>IF('②大会申し込みデータ（個人種目）'!G89="","",'②大会申し込みデータ（個人種目）'!K89&amp;'②大会申し込みデータ（個人種目）'!I89&amp;" "&amp;'②大会申し込みデータ（個人種目）'!L89)</f>
      </c>
    </row>
    <row r="89" spans="1:8" ht="13.5">
      <c r="A89" s="30">
        <f>IF('②大会申し込みデータ（個人種目）'!G90="","",'②大会申し込みデータ（個人種目）'!A90)</f>
      </c>
      <c r="B89" s="30">
        <f>IF('②大会申し込みデータ（個人種目）'!G90="","",'②大会申し込みデータ（個人種目）'!B90)</f>
      </c>
      <c r="C89" s="30">
        <f>IF('②大会申し込みデータ（個人種目）'!G90="","",'②大会申し込みデータ（個人種目）'!C90)</f>
      </c>
      <c r="D89" s="30">
        <f>IF('②大会申し込みデータ（個人種目）'!G90="","",'②大会申し込みデータ（個人種目）'!D90)</f>
      </c>
      <c r="E89" s="30">
        <f>IF('②大会申し込みデータ（個人種目）'!G90="","","07")</f>
      </c>
      <c r="F89" s="30">
        <f>IF('②大会申し込みデータ（個人種目）'!G90="","",'②大会申し込みデータ（個人種目）'!F90)</f>
      </c>
      <c r="G89" s="30">
        <f>IF('②大会申し込みデータ（個人種目）'!G90="","",'②大会申し込みデータ（個人種目）'!G90)</f>
      </c>
      <c r="H89" s="30">
        <f>IF('②大会申し込みデータ（個人種目）'!G90="","",'②大会申し込みデータ（個人種目）'!K90&amp;'②大会申し込みデータ（個人種目）'!I90&amp;" "&amp;'②大会申し込みデータ（個人種目）'!L90)</f>
      </c>
    </row>
    <row r="90" spans="1:8" ht="13.5">
      <c r="A90" s="30">
        <f>IF('②大会申し込みデータ（個人種目）'!G91="","",'②大会申し込みデータ（個人種目）'!A91)</f>
      </c>
      <c r="B90" s="30">
        <f>IF('②大会申し込みデータ（個人種目）'!G91="","",'②大会申し込みデータ（個人種目）'!B91)</f>
      </c>
      <c r="C90" s="30">
        <f>IF('②大会申し込みデータ（個人種目）'!G91="","",'②大会申し込みデータ（個人種目）'!C91)</f>
      </c>
      <c r="D90" s="30">
        <f>IF('②大会申し込みデータ（個人種目）'!G91="","",'②大会申し込みデータ（個人種目）'!D91)</f>
      </c>
      <c r="E90" s="30">
        <f>IF('②大会申し込みデータ（個人種目）'!G91="","","07")</f>
      </c>
      <c r="F90" s="30">
        <f>IF('②大会申し込みデータ（個人種目）'!G91="","",'②大会申し込みデータ（個人種目）'!F91)</f>
      </c>
      <c r="G90" s="30">
        <f>IF('②大会申し込みデータ（個人種目）'!G91="","",'②大会申し込みデータ（個人種目）'!G91)</f>
      </c>
      <c r="H90" s="30">
        <f>IF('②大会申し込みデータ（個人種目）'!G91="","",'②大会申し込みデータ（個人種目）'!K91&amp;'②大会申し込みデータ（個人種目）'!I91&amp;" "&amp;'②大会申し込みデータ（個人種目）'!L91)</f>
      </c>
    </row>
    <row r="91" spans="1:8" ht="13.5">
      <c r="A91" s="30">
        <f>IF('②大会申し込みデータ（個人種目）'!G92="","",'②大会申し込みデータ（個人種目）'!A92)</f>
      </c>
      <c r="B91" s="30">
        <f>IF('②大会申し込みデータ（個人種目）'!G92="","",'②大会申し込みデータ（個人種目）'!B92)</f>
      </c>
      <c r="C91" s="30">
        <f>IF('②大会申し込みデータ（個人種目）'!G92="","",'②大会申し込みデータ（個人種目）'!C92)</f>
      </c>
      <c r="D91" s="30">
        <f>IF('②大会申し込みデータ（個人種目）'!G92="","",'②大会申し込みデータ（個人種目）'!D92)</f>
      </c>
      <c r="E91" s="30">
        <f>IF('②大会申し込みデータ（個人種目）'!G92="","","07")</f>
      </c>
      <c r="F91" s="30">
        <f>IF('②大会申し込みデータ（個人種目）'!G92="","",'②大会申し込みデータ（個人種目）'!F92)</f>
      </c>
      <c r="G91" s="30">
        <f>IF('②大会申し込みデータ（個人種目）'!G92="","",'②大会申し込みデータ（個人種目）'!G92)</f>
      </c>
      <c r="H91" s="30">
        <f>IF('②大会申し込みデータ（個人種目）'!G92="","",'②大会申し込みデータ（個人種目）'!K92&amp;'②大会申し込みデータ（個人種目）'!I92&amp;" "&amp;'②大会申し込みデータ（個人種目）'!L92)</f>
      </c>
    </row>
    <row r="92" spans="1:8" ht="13.5">
      <c r="A92" s="30">
        <f>IF('②大会申し込みデータ（個人種目）'!G93="","",'②大会申し込みデータ（個人種目）'!A93)</f>
      </c>
      <c r="B92" s="30">
        <f>IF('②大会申し込みデータ（個人種目）'!G93="","",'②大会申し込みデータ（個人種目）'!B93)</f>
      </c>
      <c r="C92" s="30">
        <f>IF('②大会申し込みデータ（個人種目）'!G93="","",'②大会申し込みデータ（個人種目）'!C93)</f>
      </c>
      <c r="D92" s="30">
        <f>IF('②大会申し込みデータ（個人種目）'!G93="","",'②大会申し込みデータ（個人種目）'!D93)</f>
      </c>
      <c r="E92" s="30">
        <f>IF('②大会申し込みデータ（個人種目）'!G93="","","07")</f>
      </c>
      <c r="F92" s="30">
        <f>IF('②大会申し込みデータ（個人種目）'!G93="","",'②大会申し込みデータ（個人種目）'!F93)</f>
      </c>
      <c r="G92" s="30">
        <f>IF('②大会申し込みデータ（個人種目）'!G93="","",'②大会申し込みデータ（個人種目）'!G93)</f>
      </c>
      <c r="H92" s="30">
        <f>IF('②大会申し込みデータ（個人種目）'!G93="","",'②大会申し込みデータ（個人種目）'!K93&amp;'②大会申し込みデータ（個人種目）'!I93&amp;" "&amp;'②大会申し込みデータ（個人種目）'!L93)</f>
      </c>
    </row>
    <row r="93" spans="1:8" ht="13.5">
      <c r="A93" s="30">
        <f>IF('②大会申し込みデータ（個人種目）'!G94="","",'②大会申し込みデータ（個人種目）'!A94)</f>
      </c>
      <c r="B93" s="30">
        <f>IF('②大会申し込みデータ（個人種目）'!G94="","",'②大会申し込みデータ（個人種目）'!B94)</f>
      </c>
      <c r="C93" s="30">
        <f>IF('②大会申し込みデータ（個人種目）'!G94="","",'②大会申し込みデータ（個人種目）'!C94)</f>
      </c>
      <c r="D93" s="30">
        <f>IF('②大会申し込みデータ（個人種目）'!G94="","",'②大会申し込みデータ（個人種目）'!D94)</f>
      </c>
      <c r="E93" s="30">
        <f>IF('②大会申し込みデータ（個人種目）'!G94="","","07")</f>
      </c>
      <c r="F93" s="30">
        <f>IF('②大会申し込みデータ（個人種目）'!G94="","",'②大会申し込みデータ（個人種目）'!F94)</f>
      </c>
      <c r="G93" s="30">
        <f>IF('②大会申し込みデータ（個人種目）'!G94="","",'②大会申し込みデータ（個人種目）'!G94)</f>
      </c>
      <c r="H93" s="30">
        <f>IF('②大会申し込みデータ（個人種目）'!G94="","",'②大会申し込みデータ（個人種目）'!K94&amp;'②大会申し込みデータ（個人種目）'!I94&amp;" "&amp;'②大会申し込みデータ（個人種目）'!L94)</f>
      </c>
    </row>
    <row r="94" spans="1:8" ht="13.5">
      <c r="A94" s="30">
        <f>IF('②大会申し込みデータ（個人種目）'!G95="","",'②大会申し込みデータ（個人種目）'!A95)</f>
      </c>
      <c r="B94" s="30">
        <f>IF('②大会申し込みデータ（個人種目）'!G95="","",'②大会申し込みデータ（個人種目）'!B95)</f>
      </c>
      <c r="C94" s="30">
        <f>IF('②大会申し込みデータ（個人種目）'!G95="","",'②大会申し込みデータ（個人種目）'!C95)</f>
      </c>
      <c r="D94" s="30">
        <f>IF('②大会申し込みデータ（個人種目）'!G95="","",'②大会申し込みデータ（個人種目）'!D95)</f>
      </c>
      <c r="E94" s="30">
        <f>IF('②大会申し込みデータ（個人種目）'!G95="","","07")</f>
      </c>
      <c r="F94" s="30">
        <f>IF('②大会申し込みデータ（個人種目）'!G95="","",'②大会申し込みデータ（個人種目）'!F95)</f>
      </c>
      <c r="G94" s="30">
        <f>IF('②大会申し込みデータ（個人種目）'!G95="","",'②大会申し込みデータ（個人種目）'!G95)</f>
      </c>
      <c r="H94" s="30">
        <f>IF('②大会申し込みデータ（個人種目）'!G95="","",'②大会申し込みデータ（個人種目）'!K95&amp;'②大会申し込みデータ（個人種目）'!I95&amp;" "&amp;'②大会申し込みデータ（個人種目）'!L95)</f>
      </c>
    </row>
    <row r="95" spans="1:8" ht="13.5">
      <c r="A95" s="30">
        <f>IF('②大会申し込みデータ（個人種目）'!G96="","",'②大会申し込みデータ（個人種目）'!A96)</f>
      </c>
      <c r="B95" s="30">
        <f>IF('②大会申し込みデータ（個人種目）'!G96="","",'②大会申し込みデータ（個人種目）'!B96)</f>
      </c>
      <c r="C95" s="30">
        <f>IF('②大会申し込みデータ（個人種目）'!G96="","",'②大会申し込みデータ（個人種目）'!C96)</f>
      </c>
      <c r="D95" s="30">
        <f>IF('②大会申し込みデータ（個人種目）'!G96="","",'②大会申し込みデータ（個人種目）'!D96)</f>
      </c>
      <c r="E95" s="30">
        <f>IF('②大会申し込みデータ（個人種目）'!G96="","","07")</f>
      </c>
      <c r="F95" s="30">
        <f>IF('②大会申し込みデータ（個人種目）'!G96="","",'②大会申し込みデータ（個人種目）'!F96)</f>
      </c>
      <c r="G95" s="30">
        <f>IF('②大会申し込みデータ（個人種目）'!G96="","",'②大会申し込みデータ（個人種目）'!G96)</f>
      </c>
      <c r="H95" s="30">
        <f>IF('②大会申し込みデータ（個人種目）'!G96="","",'②大会申し込みデータ（個人種目）'!K96&amp;'②大会申し込みデータ（個人種目）'!I96&amp;" "&amp;'②大会申し込みデータ（個人種目）'!L96)</f>
      </c>
    </row>
    <row r="96" spans="1:8" ht="13.5">
      <c r="A96" s="30">
        <f>IF('②大会申し込みデータ（個人種目）'!G97="","",'②大会申し込みデータ（個人種目）'!A97)</f>
      </c>
      <c r="B96" s="30">
        <f>IF('②大会申し込みデータ（個人種目）'!G97="","",'②大会申し込みデータ（個人種目）'!B97)</f>
      </c>
      <c r="C96" s="30">
        <f>IF('②大会申し込みデータ（個人種目）'!G97="","",'②大会申し込みデータ（個人種目）'!C97)</f>
      </c>
      <c r="D96" s="30">
        <f>IF('②大会申し込みデータ（個人種目）'!G97="","",'②大会申し込みデータ（個人種目）'!D97)</f>
      </c>
      <c r="E96" s="30">
        <f>IF('②大会申し込みデータ（個人種目）'!G97="","","07")</f>
      </c>
      <c r="F96" s="30">
        <f>IF('②大会申し込みデータ（個人種目）'!G97="","",'②大会申し込みデータ（個人種目）'!F97)</f>
      </c>
      <c r="G96" s="30">
        <f>IF('②大会申し込みデータ（個人種目）'!G97="","",'②大会申し込みデータ（個人種目）'!G97)</f>
      </c>
      <c r="H96" s="30">
        <f>IF('②大会申し込みデータ（個人種目）'!G97="","",'②大会申し込みデータ（個人種目）'!K97&amp;'②大会申し込みデータ（個人種目）'!I97&amp;" "&amp;'②大会申し込みデータ（個人種目）'!L97)</f>
      </c>
    </row>
    <row r="97" spans="1:8" ht="13.5">
      <c r="A97" s="30">
        <f>IF('②大会申し込みデータ（個人種目）'!G98="","",'②大会申し込みデータ（個人種目）'!A98)</f>
      </c>
      <c r="B97" s="30">
        <f>IF('②大会申し込みデータ（個人種目）'!G98="","",'②大会申し込みデータ（個人種目）'!B98)</f>
      </c>
      <c r="C97" s="30">
        <f>IF('②大会申し込みデータ（個人種目）'!G98="","",'②大会申し込みデータ（個人種目）'!C98)</f>
      </c>
      <c r="D97" s="30">
        <f>IF('②大会申し込みデータ（個人種目）'!G98="","",'②大会申し込みデータ（個人種目）'!D98)</f>
      </c>
      <c r="E97" s="30">
        <f>IF('②大会申し込みデータ（個人種目）'!G98="","","07")</f>
      </c>
      <c r="F97" s="30">
        <f>IF('②大会申し込みデータ（個人種目）'!G98="","",'②大会申し込みデータ（個人種目）'!F98)</f>
      </c>
      <c r="G97" s="30">
        <f>IF('②大会申し込みデータ（個人種目）'!G98="","",'②大会申し込みデータ（個人種目）'!G98)</f>
      </c>
      <c r="H97" s="30">
        <f>IF('②大会申し込みデータ（個人種目）'!G98="","",'②大会申し込みデータ（個人種目）'!K98&amp;'②大会申し込みデータ（個人種目）'!I98&amp;" "&amp;'②大会申し込みデータ（個人種目）'!L98)</f>
      </c>
    </row>
    <row r="98" spans="1:8" ht="13.5">
      <c r="A98" s="30">
        <f>IF('②大会申し込みデータ（個人種目）'!G99="","",'②大会申し込みデータ（個人種目）'!A99)</f>
      </c>
      <c r="B98" s="30">
        <f>IF('②大会申し込みデータ（個人種目）'!G99="","",'②大会申し込みデータ（個人種目）'!B99)</f>
      </c>
      <c r="C98" s="30">
        <f>IF('②大会申し込みデータ（個人種目）'!G99="","",'②大会申し込みデータ（個人種目）'!C99)</f>
      </c>
      <c r="D98" s="30">
        <f>IF('②大会申し込みデータ（個人種目）'!G99="","",'②大会申し込みデータ（個人種目）'!D99)</f>
      </c>
      <c r="E98" s="30">
        <f>IF('②大会申し込みデータ（個人種目）'!G99="","","07")</f>
      </c>
      <c r="F98" s="30">
        <f>IF('②大会申し込みデータ（個人種目）'!G99="","",'②大会申し込みデータ（個人種目）'!F99)</f>
      </c>
      <c r="G98" s="30">
        <f>IF('②大会申し込みデータ（個人種目）'!G99="","",'②大会申し込みデータ（個人種目）'!G99)</f>
      </c>
      <c r="H98" s="30">
        <f>IF('②大会申し込みデータ（個人種目）'!G99="","",'②大会申し込みデータ（個人種目）'!K99&amp;'②大会申し込みデータ（個人種目）'!I99&amp;" "&amp;'②大会申し込みデータ（個人種目）'!L99)</f>
      </c>
    </row>
    <row r="99" spans="1:8" ht="13.5">
      <c r="A99" s="30">
        <f>IF('②大会申し込みデータ（個人種目）'!G100="","",'②大会申し込みデータ（個人種目）'!A100)</f>
      </c>
      <c r="B99" s="30">
        <f>IF('②大会申し込みデータ（個人種目）'!G100="","",'②大会申し込みデータ（個人種目）'!B100)</f>
      </c>
      <c r="C99" s="30">
        <f>IF('②大会申し込みデータ（個人種目）'!G100="","",'②大会申し込みデータ（個人種目）'!C100)</f>
      </c>
      <c r="D99" s="30">
        <f>IF('②大会申し込みデータ（個人種目）'!G100="","",'②大会申し込みデータ（個人種目）'!D100)</f>
      </c>
      <c r="E99" s="30">
        <f>IF('②大会申し込みデータ（個人種目）'!G100="","","07")</f>
      </c>
      <c r="F99" s="30">
        <f>IF('②大会申し込みデータ（個人種目）'!G100="","",'②大会申し込みデータ（個人種目）'!F100)</f>
      </c>
      <c r="G99" s="30">
        <f>IF('②大会申し込みデータ（個人種目）'!G100="","",'②大会申し込みデータ（個人種目）'!G100)</f>
      </c>
      <c r="H99" s="30">
        <f>IF('②大会申し込みデータ（個人種目）'!G100="","",'②大会申し込みデータ（個人種目）'!K100&amp;'②大会申し込みデータ（個人種目）'!I100&amp;" "&amp;'②大会申し込みデータ（個人種目）'!L100)</f>
      </c>
    </row>
    <row r="100" spans="1:8" ht="13.5">
      <c r="A100" s="30">
        <f>IF('②大会申し込みデータ（個人種目）'!G101="","",'②大会申し込みデータ（個人種目）'!A101)</f>
      </c>
      <c r="B100" s="30">
        <f>IF('②大会申し込みデータ（個人種目）'!G101="","",'②大会申し込みデータ（個人種目）'!B101)</f>
      </c>
      <c r="C100" s="30">
        <f>IF('②大会申し込みデータ（個人種目）'!G101="","",'②大会申し込みデータ（個人種目）'!C101)</f>
      </c>
      <c r="D100" s="30">
        <f>IF('②大会申し込みデータ（個人種目）'!G101="","",'②大会申し込みデータ（個人種目）'!D101)</f>
      </c>
      <c r="E100" s="30">
        <f>IF('②大会申し込みデータ（個人種目）'!G101="","","07")</f>
      </c>
      <c r="F100" s="30">
        <f>IF('②大会申し込みデータ（個人種目）'!G101="","",'②大会申し込みデータ（個人種目）'!F101)</f>
      </c>
      <c r="G100" s="30">
        <f>IF('②大会申し込みデータ（個人種目）'!G101="","",'②大会申し込みデータ（個人種目）'!G101)</f>
      </c>
      <c r="H100" s="30">
        <f>IF('②大会申し込みデータ（個人種目）'!G101="","",'②大会申し込みデータ（個人種目）'!K101&amp;'②大会申し込みデータ（個人種目）'!I101&amp;" "&amp;'②大会申し込みデータ（個人種目）'!L101)</f>
      </c>
    </row>
    <row r="101" spans="1:8" ht="13.5">
      <c r="A101" s="30">
        <f>IF('②大会申し込みデータ（個人種目）'!G102="","",'②大会申し込みデータ（個人種目）'!A102)</f>
      </c>
      <c r="B101" s="30">
        <f>IF('②大会申し込みデータ（個人種目）'!G102="","",'②大会申し込みデータ（個人種目）'!B102)</f>
      </c>
      <c r="C101" s="30">
        <f>IF('②大会申し込みデータ（個人種目）'!G102="","",'②大会申し込みデータ（個人種目）'!C102)</f>
      </c>
      <c r="D101" s="30">
        <f>IF('②大会申し込みデータ（個人種目）'!G102="","",'②大会申し込みデータ（個人種目）'!D102)</f>
      </c>
      <c r="E101" s="30">
        <f>IF('②大会申し込みデータ（個人種目）'!G102="","","07")</f>
      </c>
      <c r="F101" s="30">
        <f>IF('②大会申し込みデータ（個人種目）'!G102="","",'②大会申し込みデータ（個人種目）'!F102)</f>
      </c>
      <c r="G101" s="30">
        <f>IF('②大会申し込みデータ（個人種目）'!G102="","",'②大会申し込みデータ（個人種目）'!G102)</f>
      </c>
      <c r="H101" s="30">
        <f>IF('②大会申し込みデータ（個人種目）'!G102="","",'②大会申し込みデータ（個人種目）'!K102&amp;'②大会申し込みデータ（個人種目）'!I102&amp;" "&amp;'②大会申し込みデータ（個人種目）'!L102)</f>
      </c>
    </row>
    <row r="102" spans="1:8" ht="13.5">
      <c r="A102" s="30">
        <f>IF('②大会申し込みデータ（個人種目）'!G103="","",'②大会申し込みデータ（個人種目）'!A103)</f>
      </c>
      <c r="B102" s="30">
        <f>IF('②大会申し込みデータ（個人種目）'!G103="","",'②大会申し込みデータ（個人種目）'!B103)</f>
      </c>
      <c r="C102" s="30">
        <f>IF('②大会申し込みデータ（個人種目）'!G103="","",'②大会申し込みデータ（個人種目）'!C103)</f>
      </c>
      <c r="D102" s="30">
        <f>IF('②大会申し込みデータ（個人種目）'!G103="","",'②大会申し込みデータ（個人種目）'!D103)</f>
      </c>
      <c r="E102" s="30">
        <f>IF('②大会申し込みデータ（個人種目）'!G103="","","07")</f>
      </c>
      <c r="F102" s="30">
        <f>IF('②大会申し込みデータ（個人種目）'!G103="","",'②大会申し込みデータ（個人種目）'!F103)</f>
      </c>
      <c r="G102" s="30">
        <f>IF('②大会申し込みデータ（個人種目）'!G103="","",'②大会申し込みデータ（個人種目）'!G103)</f>
      </c>
      <c r="H102" s="30">
        <f>IF('②大会申し込みデータ（個人種目）'!G103="","",'②大会申し込みデータ（個人種目）'!K103&amp;'②大会申し込みデータ（個人種目）'!I103&amp;" "&amp;'②大会申し込みデータ（個人種目）'!L103)</f>
      </c>
    </row>
    <row r="103" spans="1:8" ht="13.5">
      <c r="A103" s="30">
        <f>IF('②大会申し込みデータ（個人種目）'!G104="","",'②大会申し込みデータ（個人種目）'!A104)</f>
      </c>
      <c r="B103" s="30">
        <f>IF('②大会申し込みデータ（個人種目）'!G104="","",'②大会申し込みデータ（個人種目）'!B104)</f>
      </c>
      <c r="C103" s="30">
        <f>IF('②大会申し込みデータ（個人種目）'!G104="","",'②大会申し込みデータ（個人種目）'!C104)</f>
      </c>
      <c r="D103" s="30">
        <f>IF('②大会申し込みデータ（個人種目）'!G104="","",'②大会申し込みデータ（個人種目）'!D104)</f>
      </c>
      <c r="E103" s="30">
        <f>IF('②大会申し込みデータ（個人種目）'!G104="","","07")</f>
      </c>
      <c r="F103" s="30">
        <f>IF('②大会申し込みデータ（個人種目）'!G104="","",'②大会申し込みデータ（個人種目）'!F104)</f>
      </c>
      <c r="G103" s="30">
        <f>IF('②大会申し込みデータ（個人種目）'!G104="","",'②大会申し込みデータ（個人種目）'!G104)</f>
      </c>
      <c r="H103" s="30">
        <f>IF('②大会申し込みデータ（個人種目）'!G104="","",'②大会申し込みデータ（個人種目）'!K104&amp;'②大会申し込みデータ（個人種目）'!I104&amp;" "&amp;'②大会申し込みデータ（個人種目）'!L104)</f>
      </c>
    </row>
    <row r="104" spans="1:8" ht="13.5">
      <c r="A104" s="30">
        <f>IF('②大会申し込みデータ（個人種目）'!G105="","",'②大会申し込みデータ（個人種目）'!A105)</f>
      </c>
      <c r="B104" s="30">
        <f>IF('②大会申し込みデータ（個人種目）'!G105="","",'②大会申し込みデータ（個人種目）'!B105)</f>
      </c>
      <c r="C104" s="30">
        <f>IF('②大会申し込みデータ（個人種目）'!G105="","",'②大会申し込みデータ（個人種目）'!C105)</f>
      </c>
      <c r="D104" s="30">
        <f>IF('②大会申し込みデータ（個人種目）'!G105="","",'②大会申し込みデータ（個人種目）'!D105)</f>
      </c>
      <c r="E104" s="30">
        <f>IF('②大会申し込みデータ（個人種目）'!G105="","","07")</f>
      </c>
      <c r="F104" s="30">
        <f>IF('②大会申し込みデータ（個人種目）'!G105="","",'②大会申し込みデータ（個人種目）'!F105)</f>
      </c>
      <c r="G104" s="30">
        <f>IF('②大会申し込みデータ（個人種目）'!G105="","",'②大会申し込みデータ（個人種目）'!G105)</f>
      </c>
      <c r="H104" s="30">
        <f>IF('②大会申し込みデータ（個人種目）'!G105="","",'②大会申し込みデータ（個人種目）'!K105&amp;'②大会申し込みデータ（個人種目）'!I105&amp;" "&amp;'②大会申し込みデータ（個人種目）'!L105)</f>
      </c>
    </row>
    <row r="105" spans="1:8" ht="13.5">
      <c r="A105" s="30">
        <f>IF('②大会申し込みデータ（個人種目）'!G106="","",'②大会申し込みデータ（個人種目）'!A106)</f>
      </c>
      <c r="B105" s="30">
        <f>IF('②大会申し込みデータ（個人種目）'!G106="","",'②大会申し込みデータ（個人種目）'!B106)</f>
      </c>
      <c r="C105" s="30">
        <f>IF('②大会申し込みデータ（個人種目）'!G106="","",'②大会申し込みデータ（個人種目）'!C106)</f>
      </c>
      <c r="D105" s="30">
        <f>IF('②大会申し込みデータ（個人種目）'!G106="","",'②大会申し込みデータ（個人種目）'!D106)</f>
      </c>
      <c r="E105" s="30">
        <f>IF('②大会申し込みデータ（個人種目）'!G106="","","07")</f>
      </c>
      <c r="F105" s="30">
        <f>IF('②大会申し込みデータ（個人種目）'!G106="","",'②大会申し込みデータ（個人種目）'!F106)</f>
      </c>
      <c r="G105" s="30">
        <f>IF('②大会申し込みデータ（個人種目）'!G106="","",'②大会申し込みデータ（個人種目）'!G106)</f>
      </c>
      <c r="H105" s="30">
        <f>IF('②大会申し込みデータ（個人種目）'!G106="","",'②大会申し込みデータ（個人種目）'!K106&amp;'②大会申し込みデータ（個人種目）'!I106&amp;" "&amp;'②大会申し込みデータ（個人種目）'!L106)</f>
      </c>
    </row>
    <row r="106" spans="1:8" ht="13.5">
      <c r="A106" s="30">
        <f>IF('②大会申し込みデータ（個人種目）'!G107="","",'②大会申し込みデータ（個人種目）'!A107)</f>
      </c>
      <c r="B106" s="30">
        <f>IF('②大会申し込みデータ（個人種目）'!G107="","",'②大会申し込みデータ（個人種目）'!B107)</f>
      </c>
      <c r="C106" s="30">
        <f>IF('②大会申し込みデータ（個人種目）'!G107="","",'②大会申し込みデータ（個人種目）'!C107)</f>
      </c>
      <c r="D106" s="30">
        <f>IF('②大会申し込みデータ（個人種目）'!G107="","",'②大会申し込みデータ（個人種目）'!D107)</f>
      </c>
      <c r="E106" s="30">
        <f>IF('②大会申し込みデータ（個人種目）'!G107="","","07")</f>
      </c>
      <c r="F106" s="30">
        <f>IF('②大会申し込みデータ（個人種目）'!G107="","",'②大会申し込みデータ（個人種目）'!F107)</f>
      </c>
      <c r="G106" s="30">
        <f>IF('②大会申し込みデータ（個人種目）'!G107="","",'②大会申し込みデータ（個人種目）'!G107)</f>
      </c>
      <c r="H106" s="30">
        <f>IF('②大会申し込みデータ（個人種目）'!G107="","",'②大会申し込みデータ（個人種目）'!K107&amp;'②大会申し込みデータ（個人種目）'!I107&amp;" "&amp;'②大会申し込みデータ（個人種目）'!L107)</f>
      </c>
    </row>
    <row r="107" spans="1:8" ht="13.5">
      <c r="A107" s="30">
        <f>IF('②大会申し込みデータ（個人種目）'!G108="","",'②大会申し込みデータ（個人種目）'!A108)</f>
      </c>
      <c r="B107" s="30">
        <f>IF('②大会申し込みデータ（個人種目）'!G108="","",'②大会申し込みデータ（個人種目）'!B108)</f>
      </c>
      <c r="C107" s="30">
        <f>IF('②大会申し込みデータ（個人種目）'!G108="","",'②大会申し込みデータ（個人種目）'!C108)</f>
      </c>
      <c r="D107" s="30">
        <f>IF('②大会申し込みデータ（個人種目）'!G108="","",'②大会申し込みデータ（個人種目）'!D108)</f>
      </c>
      <c r="E107" s="30">
        <f>IF('②大会申し込みデータ（個人種目）'!G108="","","07")</f>
      </c>
      <c r="F107" s="30">
        <f>IF('②大会申し込みデータ（個人種目）'!G108="","",'②大会申し込みデータ（個人種目）'!F108)</f>
      </c>
      <c r="G107" s="30">
        <f>IF('②大会申し込みデータ（個人種目）'!G108="","",'②大会申し込みデータ（個人種目）'!G108)</f>
      </c>
      <c r="H107" s="30">
        <f>IF('②大会申し込みデータ（個人種目）'!G108="","",'②大会申し込みデータ（個人種目）'!K108&amp;'②大会申し込みデータ（個人種目）'!I108&amp;" "&amp;'②大会申し込みデータ（個人種目）'!L108)</f>
      </c>
    </row>
    <row r="108" spans="1:8" ht="13.5">
      <c r="A108" s="30">
        <f>IF('②大会申し込みデータ（個人種目）'!G109="","",'②大会申し込みデータ（個人種目）'!A109)</f>
      </c>
      <c r="B108" s="30">
        <f>IF('②大会申し込みデータ（個人種目）'!G109="","",'②大会申し込みデータ（個人種目）'!B109)</f>
      </c>
      <c r="C108" s="30">
        <f>IF('②大会申し込みデータ（個人種目）'!G109="","",'②大会申し込みデータ（個人種目）'!C109)</f>
      </c>
      <c r="D108" s="30">
        <f>IF('②大会申し込みデータ（個人種目）'!G109="","",'②大会申し込みデータ（個人種目）'!D109)</f>
      </c>
      <c r="E108" s="30">
        <f>IF('②大会申し込みデータ（個人種目）'!G109="","","07")</f>
      </c>
      <c r="F108" s="30">
        <f>IF('②大会申し込みデータ（個人種目）'!G109="","",'②大会申し込みデータ（個人種目）'!F109)</f>
      </c>
      <c r="G108" s="30">
        <f>IF('②大会申し込みデータ（個人種目）'!G109="","",'②大会申し込みデータ（個人種目）'!G109)</f>
      </c>
      <c r="H108" s="30">
        <f>IF('②大会申し込みデータ（個人種目）'!G109="","",'②大会申し込みデータ（個人種目）'!K109&amp;'②大会申し込みデータ（個人種目）'!I109&amp;" "&amp;'②大会申し込みデータ（個人種目）'!L109)</f>
      </c>
    </row>
    <row r="109" spans="1:8" ht="13.5">
      <c r="A109" s="30">
        <f>IF('②大会申し込みデータ（個人種目）'!G110="","",'②大会申し込みデータ（個人種目）'!A110)</f>
      </c>
      <c r="B109" s="30">
        <f>IF('②大会申し込みデータ（個人種目）'!G110="","",'②大会申し込みデータ（個人種目）'!B110)</f>
      </c>
      <c r="C109" s="30">
        <f>IF('②大会申し込みデータ（個人種目）'!G110="","",'②大会申し込みデータ（個人種目）'!C110)</f>
      </c>
      <c r="D109" s="30">
        <f>IF('②大会申し込みデータ（個人種目）'!G110="","",'②大会申し込みデータ（個人種目）'!D110)</f>
      </c>
      <c r="E109" s="30">
        <f>IF('②大会申し込みデータ（個人種目）'!G110="","","07")</f>
      </c>
      <c r="F109" s="30">
        <f>IF('②大会申し込みデータ（個人種目）'!G110="","",'②大会申し込みデータ（個人種目）'!F110)</f>
      </c>
      <c r="G109" s="30">
        <f>IF('②大会申し込みデータ（個人種目）'!G110="","",'②大会申し込みデータ（個人種目）'!G110)</f>
      </c>
      <c r="H109" s="30">
        <f>IF('②大会申し込みデータ（個人種目）'!G110="","",'②大会申し込みデータ（個人種目）'!K110&amp;'②大会申し込みデータ（個人種目）'!I110&amp;" "&amp;'②大会申し込みデータ（個人種目）'!L110)</f>
      </c>
    </row>
    <row r="110" spans="1:8" ht="13.5">
      <c r="A110" s="30">
        <f>IF('②大会申し込みデータ（個人種目）'!G111="","",'②大会申し込みデータ（個人種目）'!A111)</f>
      </c>
      <c r="B110" s="30">
        <f>IF('②大会申し込みデータ（個人種目）'!G111="","",'②大会申し込みデータ（個人種目）'!B111)</f>
      </c>
      <c r="C110" s="30">
        <f>IF('②大会申し込みデータ（個人種目）'!G111="","",'②大会申し込みデータ（個人種目）'!C111)</f>
      </c>
      <c r="D110" s="30">
        <f>IF('②大会申し込みデータ（個人種目）'!G111="","",'②大会申し込みデータ（個人種目）'!D111)</f>
      </c>
      <c r="E110" s="30">
        <f>IF('②大会申し込みデータ（個人種目）'!G111="","","07")</f>
      </c>
      <c r="F110" s="30">
        <f>IF('②大会申し込みデータ（個人種目）'!G111="","",'②大会申し込みデータ（個人種目）'!F111)</f>
      </c>
      <c r="G110" s="30">
        <f>IF('②大会申し込みデータ（個人種目）'!G111="","",'②大会申し込みデータ（個人種目）'!G111)</f>
      </c>
      <c r="H110" s="30">
        <f>IF('②大会申し込みデータ（個人種目）'!G111="","",'②大会申し込みデータ（個人種目）'!K111&amp;'②大会申し込みデータ（個人種目）'!I111&amp;" "&amp;'②大会申し込みデータ（個人種目）'!L111)</f>
      </c>
    </row>
    <row r="111" spans="1:8" ht="13.5">
      <c r="A111" s="30">
        <f>IF('②大会申し込みデータ（個人種目）'!G112="","",'②大会申し込みデータ（個人種目）'!A112)</f>
      </c>
      <c r="B111" s="30">
        <f>IF('②大会申し込みデータ（個人種目）'!G112="","",'②大会申し込みデータ（個人種目）'!B112)</f>
      </c>
      <c r="C111" s="30">
        <f>IF('②大会申し込みデータ（個人種目）'!G112="","",'②大会申し込みデータ（個人種目）'!C112)</f>
      </c>
      <c r="D111" s="30">
        <f>IF('②大会申し込みデータ（個人種目）'!G112="","",'②大会申し込みデータ（個人種目）'!D112)</f>
      </c>
      <c r="E111" s="30">
        <f>IF('②大会申し込みデータ（個人種目）'!G112="","","07")</f>
      </c>
      <c r="F111" s="30">
        <f>IF('②大会申し込みデータ（個人種目）'!G112="","",'②大会申し込みデータ（個人種目）'!F112)</f>
      </c>
      <c r="G111" s="30">
        <f>IF('②大会申し込みデータ（個人種目）'!G112="","",'②大会申し込みデータ（個人種目）'!G112)</f>
      </c>
      <c r="H111" s="30">
        <f>IF('②大会申し込みデータ（個人種目）'!G112="","",'②大会申し込みデータ（個人種目）'!K112&amp;'②大会申し込みデータ（個人種目）'!I112&amp;" "&amp;'②大会申し込みデータ（個人種目）'!L112)</f>
      </c>
    </row>
    <row r="112" spans="1:8" ht="13.5">
      <c r="A112" s="30">
        <f>IF('②大会申し込みデータ（個人種目）'!G113="","",'②大会申し込みデータ（個人種目）'!A113)</f>
      </c>
      <c r="B112" s="30">
        <f>IF('②大会申し込みデータ（個人種目）'!G113="","",'②大会申し込みデータ（個人種目）'!B113)</f>
      </c>
      <c r="C112" s="30">
        <f>IF('②大会申し込みデータ（個人種目）'!G113="","",'②大会申し込みデータ（個人種目）'!C113)</f>
      </c>
      <c r="D112" s="30">
        <f>IF('②大会申し込みデータ（個人種目）'!G113="","",'②大会申し込みデータ（個人種目）'!D113)</f>
      </c>
      <c r="E112" s="30">
        <f>IF('②大会申し込みデータ（個人種目）'!G113="","","07")</f>
      </c>
      <c r="F112" s="30">
        <f>IF('②大会申し込みデータ（個人種目）'!G113="","",'②大会申し込みデータ（個人種目）'!F113)</f>
      </c>
      <c r="G112" s="30">
        <f>IF('②大会申し込みデータ（個人種目）'!G113="","",'②大会申し込みデータ（個人種目）'!G113)</f>
      </c>
      <c r="H112" s="30">
        <f>IF('②大会申し込みデータ（個人種目）'!G113="","",'②大会申し込みデータ（個人種目）'!K113&amp;'②大会申し込みデータ（個人種目）'!I113&amp;" "&amp;'②大会申し込みデータ（個人種目）'!L113)</f>
      </c>
    </row>
    <row r="113" spans="1:8" ht="13.5">
      <c r="A113" s="30">
        <f>IF('②大会申し込みデータ（個人種目）'!G114="","",'②大会申し込みデータ（個人種目）'!A114)</f>
      </c>
      <c r="B113" s="30">
        <f>IF('②大会申し込みデータ（個人種目）'!G114="","",'②大会申し込みデータ（個人種目）'!B114)</f>
      </c>
      <c r="C113" s="30">
        <f>IF('②大会申し込みデータ（個人種目）'!G114="","",'②大会申し込みデータ（個人種目）'!C114)</f>
      </c>
      <c r="D113" s="30">
        <f>IF('②大会申し込みデータ（個人種目）'!G114="","",'②大会申し込みデータ（個人種目）'!D114)</f>
      </c>
      <c r="E113" s="30">
        <f>IF('②大会申し込みデータ（個人種目）'!G114="","","07")</f>
      </c>
      <c r="F113" s="30">
        <f>IF('②大会申し込みデータ（個人種目）'!G114="","",'②大会申し込みデータ（個人種目）'!F114)</f>
      </c>
      <c r="G113" s="30">
        <f>IF('②大会申し込みデータ（個人種目）'!G114="","",'②大会申し込みデータ（個人種目）'!G114)</f>
      </c>
      <c r="H113" s="30">
        <f>IF('②大会申し込みデータ（個人種目）'!G114="","",'②大会申し込みデータ（個人種目）'!K114&amp;'②大会申し込みデータ（個人種目）'!I114&amp;" "&amp;'②大会申し込みデータ（個人種目）'!L114)</f>
      </c>
    </row>
    <row r="114" spans="1:8" ht="13.5">
      <c r="A114" s="30">
        <f>IF('②大会申し込みデータ（個人種目）'!G115="","",'②大会申し込みデータ（個人種目）'!A115)</f>
      </c>
      <c r="B114" s="30">
        <f>IF('②大会申し込みデータ（個人種目）'!G115="","",'②大会申し込みデータ（個人種目）'!B115)</f>
      </c>
      <c r="C114" s="30">
        <f>IF('②大会申し込みデータ（個人種目）'!G115="","",'②大会申し込みデータ（個人種目）'!C115)</f>
      </c>
      <c r="D114" s="30">
        <f>IF('②大会申し込みデータ（個人種目）'!G115="","",'②大会申し込みデータ（個人種目）'!D115)</f>
      </c>
      <c r="E114" s="30">
        <f>IF('②大会申し込みデータ（個人種目）'!G115="","","07")</f>
      </c>
      <c r="F114" s="30">
        <f>IF('②大会申し込みデータ（個人種目）'!G115="","",'②大会申し込みデータ（個人種目）'!F115)</f>
      </c>
      <c r="G114" s="30">
        <f>IF('②大会申し込みデータ（個人種目）'!G115="","",'②大会申し込みデータ（個人種目）'!G115)</f>
      </c>
      <c r="H114" s="30">
        <f>IF('②大会申し込みデータ（個人種目）'!G115="","",'②大会申し込みデータ（個人種目）'!K115&amp;'②大会申し込みデータ（個人種目）'!I115&amp;" "&amp;'②大会申し込みデータ（個人種目）'!L115)</f>
      </c>
    </row>
    <row r="115" spans="1:8" ht="13.5">
      <c r="A115" s="30">
        <f>IF('②大会申し込みデータ（個人種目）'!G116="","",'②大会申し込みデータ（個人種目）'!A116)</f>
      </c>
      <c r="B115" s="30">
        <f>IF('②大会申し込みデータ（個人種目）'!G116="","",'②大会申し込みデータ（個人種目）'!B116)</f>
      </c>
      <c r="C115" s="30">
        <f>IF('②大会申し込みデータ（個人種目）'!G116="","",'②大会申し込みデータ（個人種目）'!C116)</f>
      </c>
      <c r="D115" s="30">
        <f>IF('②大会申し込みデータ（個人種目）'!G116="","",'②大会申し込みデータ（個人種目）'!D116)</f>
      </c>
      <c r="E115" s="30">
        <f>IF('②大会申し込みデータ（個人種目）'!G116="","","07")</f>
      </c>
      <c r="F115" s="30">
        <f>IF('②大会申し込みデータ（個人種目）'!G116="","",'②大会申し込みデータ（個人種目）'!F116)</f>
      </c>
      <c r="G115" s="30">
        <f>IF('②大会申し込みデータ（個人種目）'!G116="","",'②大会申し込みデータ（個人種目）'!G116)</f>
      </c>
      <c r="H115" s="30">
        <f>IF('②大会申し込みデータ（個人種目）'!G116="","",'②大会申し込みデータ（個人種目）'!K116&amp;'②大会申し込みデータ（個人種目）'!I116&amp;" "&amp;'②大会申し込みデータ（個人種目）'!L116)</f>
      </c>
    </row>
    <row r="116" spans="1:8" ht="13.5">
      <c r="A116" s="30">
        <f>IF('②大会申し込みデータ（個人種目）'!G117="","",'②大会申し込みデータ（個人種目）'!A117)</f>
      </c>
      <c r="B116" s="30">
        <f>IF('②大会申し込みデータ（個人種目）'!G117="","",'②大会申し込みデータ（個人種目）'!B117)</f>
      </c>
      <c r="C116" s="30">
        <f>IF('②大会申し込みデータ（個人種目）'!G117="","",'②大会申し込みデータ（個人種目）'!C117)</f>
      </c>
      <c r="D116" s="30">
        <f>IF('②大会申し込みデータ（個人種目）'!G117="","",'②大会申し込みデータ（個人種目）'!D117)</f>
      </c>
      <c r="E116" s="30">
        <f>IF('②大会申し込みデータ（個人種目）'!G117="","","07")</f>
      </c>
      <c r="F116" s="30">
        <f>IF('②大会申し込みデータ（個人種目）'!G117="","",'②大会申し込みデータ（個人種目）'!F117)</f>
      </c>
      <c r="G116" s="30">
        <f>IF('②大会申し込みデータ（個人種目）'!G117="","",'②大会申し込みデータ（個人種目）'!G117)</f>
      </c>
      <c r="H116" s="30">
        <f>IF('②大会申し込みデータ（個人種目）'!G117="","",'②大会申し込みデータ（個人種目）'!K117&amp;'②大会申し込みデータ（個人種目）'!I117&amp;" "&amp;'②大会申し込みデータ（個人種目）'!L117)</f>
      </c>
    </row>
    <row r="117" spans="1:8" ht="13.5">
      <c r="A117" s="30">
        <f>IF('②大会申し込みデータ（個人種目）'!G118="","",'②大会申し込みデータ（個人種目）'!A118)</f>
      </c>
      <c r="B117" s="30">
        <f>IF('②大会申し込みデータ（個人種目）'!G118="","",'②大会申し込みデータ（個人種目）'!B118)</f>
      </c>
      <c r="C117" s="30">
        <f>IF('②大会申し込みデータ（個人種目）'!G118="","",'②大会申し込みデータ（個人種目）'!C118)</f>
      </c>
      <c r="D117" s="30">
        <f>IF('②大会申し込みデータ（個人種目）'!G118="","",'②大会申し込みデータ（個人種目）'!D118)</f>
      </c>
      <c r="E117" s="30">
        <f>IF('②大会申し込みデータ（個人種目）'!G118="","","07")</f>
      </c>
      <c r="F117" s="30">
        <f>IF('②大会申し込みデータ（個人種目）'!G118="","",'②大会申し込みデータ（個人種目）'!F118)</f>
      </c>
      <c r="G117" s="30">
        <f>IF('②大会申し込みデータ（個人種目）'!G118="","",'②大会申し込みデータ（個人種目）'!G118)</f>
      </c>
      <c r="H117" s="30">
        <f>IF('②大会申し込みデータ（個人種目）'!G118="","",'②大会申し込みデータ（個人種目）'!K118&amp;'②大会申し込みデータ（個人種目）'!I118&amp;" "&amp;'②大会申し込みデータ（個人種目）'!L118)</f>
      </c>
    </row>
    <row r="118" spans="1:8" ht="13.5">
      <c r="A118" s="30">
        <f>IF('②大会申し込みデータ（個人種目）'!G119="","",'②大会申し込みデータ（個人種目）'!A119)</f>
      </c>
      <c r="B118" s="30">
        <f>IF('②大会申し込みデータ（個人種目）'!G119="","",'②大会申し込みデータ（個人種目）'!B119)</f>
      </c>
      <c r="C118" s="30">
        <f>IF('②大会申し込みデータ（個人種目）'!G119="","",'②大会申し込みデータ（個人種目）'!C119)</f>
      </c>
      <c r="D118" s="30">
        <f>IF('②大会申し込みデータ（個人種目）'!G119="","",'②大会申し込みデータ（個人種目）'!D119)</f>
      </c>
      <c r="E118" s="30">
        <f>IF('②大会申し込みデータ（個人種目）'!G119="","","07")</f>
      </c>
      <c r="F118" s="30">
        <f>IF('②大会申し込みデータ（個人種目）'!G119="","",'②大会申し込みデータ（個人種目）'!F119)</f>
      </c>
      <c r="G118" s="30">
        <f>IF('②大会申し込みデータ（個人種目）'!G119="","",'②大会申し込みデータ（個人種目）'!G119)</f>
      </c>
      <c r="H118" s="30">
        <f>IF('②大会申し込みデータ（個人種目）'!G119="","",'②大会申し込みデータ（個人種目）'!K119&amp;'②大会申し込みデータ（個人種目）'!I119&amp;" "&amp;'②大会申し込みデータ（個人種目）'!L119)</f>
      </c>
    </row>
    <row r="119" spans="1:8" ht="13.5">
      <c r="A119" s="30">
        <f>IF('②大会申し込みデータ（個人種目）'!G120="","",'②大会申し込みデータ（個人種目）'!A120)</f>
      </c>
      <c r="B119" s="30">
        <f>IF('②大会申し込みデータ（個人種目）'!G120="","",'②大会申し込みデータ（個人種目）'!B120)</f>
      </c>
      <c r="C119" s="30">
        <f>IF('②大会申し込みデータ（個人種目）'!G120="","",'②大会申し込みデータ（個人種目）'!C120)</f>
      </c>
      <c r="D119" s="30">
        <f>IF('②大会申し込みデータ（個人種目）'!G120="","",'②大会申し込みデータ（個人種目）'!D120)</f>
      </c>
      <c r="E119" s="30">
        <f>IF('②大会申し込みデータ（個人種目）'!G120="","","07")</f>
      </c>
      <c r="F119" s="30">
        <f>IF('②大会申し込みデータ（個人種目）'!G120="","",'②大会申し込みデータ（個人種目）'!F120)</f>
      </c>
      <c r="G119" s="30">
        <f>IF('②大会申し込みデータ（個人種目）'!G120="","",'②大会申し込みデータ（個人種目）'!G120)</f>
      </c>
      <c r="H119" s="30">
        <f>IF('②大会申し込みデータ（個人種目）'!G120="","",'②大会申し込みデータ（個人種目）'!K120&amp;'②大会申し込みデータ（個人種目）'!I120&amp;" "&amp;'②大会申し込みデータ（個人種目）'!L120)</f>
      </c>
    </row>
    <row r="120" spans="1:8" ht="13.5">
      <c r="A120" s="30">
        <f>IF('②大会申し込みデータ（個人種目）'!G121="","",'②大会申し込みデータ（個人種目）'!A121)</f>
      </c>
      <c r="B120" s="30">
        <f>IF('②大会申し込みデータ（個人種目）'!G121="","",'②大会申し込みデータ（個人種目）'!B121)</f>
      </c>
      <c r="C120" s="30">
        <f>IF('②大会申し込みデータ（個人種目）'!G121="","",'②大会申し込みデータ（個人種目）'!C121)</f>
      </c>
      <c r="D120" s="30">
        <f>IF('②大会申し込みデータ（個人種目）'!G121="","",'②大会申し込みデータ（個人種目）'!D121)</f>
      </c>
      <c r="E120" s="30">
        <f>IF('②大会申し込みデータ（個人種目）'!G121="","","07")</f>
      </c>
      <c r="F120" s="30">
        <f>IF('②大会申し込みデータ（個人種目）'!G121="","",'②大会申し込みデータ（個人種目）'!F121)</f>
      </c>
      <c r="G120" s="30">
        <f>IF('②大会申し込みデータ（個人種目）'!G121="","",'②大会申し込みデータ（個人種目）'!G121)</f>
      </c>
      <c r="H120" s="30">
        <f>IF('②大会申し込みデータ（個人種目）'!G121="","",'②大会申し込みデータ（個人種目）'!K121&amp;'②大会申し込みデータ（個人種目）'!I121&amp;" "&amp;'②大会申し込みデータ（個人種目）'!L121)</f>
      </c>
    </row>
    <row r="121" spans="1:8" ht="13.5">
      <c r="A121" s="30">
        <f>IF('②大会申し込みデータ（個人種目）'!G122="","",'②大会申し込みデータ（個人種目）'!A122)</f>
      </c>
      <c r="B121" s="30">
        <f>IF('②大会申し込みデータ（個人種目）'!G122="","",'②大会申し込みデータ（個人種目）'!B122)</f>
      </c>
      <c r="C121" s="30">
        <f>IF('②大会申し込みデータ（個人種目）'!G122="","",'②大会申し込みデータ（個人種目）'!C122)</f>
      </c>
      <c r="D121" s="30">
        <f>IF('②大会申し込みデータ（個人種目）'!G122="","",'②大会申し込みデータ（個人種目）'!D122)</f>
      </c>
      <c r="E121" s="30">
        <f>IF('②大会申し込みデータ（個人種目）'!G122="","","07")</f>
      </c>
      <c r="F121" s="30">
        <f>IF('②大会申し込みデータ（個人種目）'!G122="","",'②大会申し込みデータ（個人種目）'!F122)</f>
      </c>
      <c r="G121" s="30">
        <f>IF('②大会申し込みデータ（個人種目）'!G122="","",'②大会申し込みデータ（個人種目）'!G122)</f>
      </c>
      <c r="H121" s="30">
        <f>IF('②大会申し込みデータ（個人種目）'!G122="","",'②大会申し込みデータ（個人種目）'!K122&amp;'②大会申し込みデータ（個人種目）'!I122&amp;" "&amp;'②大会申し込みデータ（個人種目）'!L122)</f>
      </c>
    </row>
    <row r="122" spans="1:8" ht="13.5">
      <c r="A122" s="30">
        <f>IF('②大会申し込みデータ（個人種目）'!G123="","",'②大会申し込みデータ（個人種目）'!A123)</f>
      </c>
      <c r="B122" s="30">
        <f>IF('②大会申し込みデータ（個人種目）'!G123="","",'②大会申し込みデータ（個人種目）'!B123)</f>
      </c>
      <c r="C122" s="30">
        <f>IF('②大会申し込みデータ（個人種目）'!G123="","",'②大会申し込みデータ（個人種目）'!C123)</f>
      </c>
      <c r="D122" s="30">
        <f>IF('②大会申し込みデータ（個人種目）'!G123="","",'②大会申し込みデータ（個人種目）'!D123)</f>
      </c>
      <c r="E122" s="30">
        <f>IF('②大会申し込みデータ（個人種目）'!G123="","","07")</f>
      </c>
      <c r="F122" s="30">
        <f>IF('②大会申し込みデータ（個人種目）'!G123="","",'②大会申し込みデータ（個人種目）'!F123)</f>
      </c>
      <c r="G122" s="30">
        <f>IF('②大会申し込みデータ（個人種目）'!G123="","",'②大会申し込みデータ（個人種目）'!G123)</f>
      </c>
      <c r="H122" s="30">
        <f>IF('②大会申し込みデータ（個人種目）'!G123="","",'②大会申し込みデータ（個人種目）'!K123&amp;'②大会申し込みデータ（個人種目）'!I123&amp;" "&amp;'②大会申し込みデータ（個人種目）'!L123)</f>
      </c>
    </row>
    <row r="123" spans="1:8" ht="13.5">
      <c r="A123" s="30">
        <f>IF('②大会申し込みデータ（個人種目）'!G124="","",'②大会申し込みデータ（個人種目）'!A124)</f>
      </c>
      <c r="B123" s="30">
        <f>IF('②大会申し込みデータ（個人種目）'!G124="","",'②大会申し込みデータ（個人種目）'!B124)</f>
      </c>
      <c r="C123" s="30">
        <f>IF('②大会申し込みデータ（個人種目）'!G124="","",'②大会申し込みデータ（個人種目）'!C124)</f>
      </c>
      <c r="D123" s="30">
        <f>IF('②大会申し込みデータ（個人種目）'!G124="","",'②大会申し込みデータ（個人種目）'!D124)</f>
      </c>
      <c r="E123" s="30">
        <f>IF('②大会申し込みデータ（個人種目）'!G124="","","07")</f>
      </c>
      <c r="F123" s="30">
        <f>IF('②大会申し込みデータ（個人種目）'!G124="","",'②大会申し込みデータ（個人種目）'!F124)</f>
      </c>
      <c r="G123" s="30">
        <f>IF('②大会申し込みデータ（個人種目）'!G124="","",'②大会申し込みデータ（個人種目）'!G124)</f>
      </c>
      <c r="H123" s="30">
        <f>IF('②大会申し込みデータ（個人種目）'!G124="","",'②大会申し込みデータ（個人種目）'!K124&amp;'②大会申し込みデータ（個人種目）'!I124&amp;" "&amp;'②大会申し込みデータ（個人種目）'!L124)</f>
      </c>
    </row>
    <row r="124" spans="1:8" ht="13.5">
      <c r="A124" s="30">
        <f>IF('②大会申し込みデータ（個人種目）'!G125="","",'②大会申し込みデータ（個人種目）'!A125)</f>
      </c>
      <c r="B124" s="30">
        <f>IF('②大会申し込みデータ（個人種目）'!G125="","",'②大会申し込みデータ（個人種目）'!B125)</f>
      </c>
      <c r="C124" s="30">
        <f>IF('②大会申し込みデータ（個人種目）'!G125="","",'②大会申し込みデータ（個人種目）'!C125)</f>
      </c>
      <c r="D124" s="30">
        <f>IF('②大会申し込みデータ（個人種目）'!G125="","",'②大会申し込みデータ（個人種目）'!D125)</f>
      </c>
      <c r="E124" s="30">
        <f>IF('②大会申し込みデータ（個人種目）'!G125="","","07")</f>
      </c>
      <c r="F124" s="30">
        <f>IF('②大会申し込みデータ（個人種目）'!G125="","",'②大会申し込みデータ（個人種目）'!F125)</f>
      </c>
      <c r="G124" s="30">
        <f>IF('②大会申し込みデータ（個人種目）'!G125="","",'②大会申し込みデータ（個人種目）'!G125)</f>
      </c>
      <c r="H124" s="30">
        <f>IF('②大会申し込みデータ（個人種目）'!G125="","",'②大会申し込みデータ（個人種目）'!K125&amp;'②大会申し込みデータ（個人種目）'!I125&amp;" "&amp;'②大会申し込みデータ（個人種目）'!L125)</f>
      </c>
    </row>
    <row r="125" spans="1:8" ht="13.5">
      <c r="A125" s="30">
        <f>IF('②大会申し込みデータ（個人種目）'!G126="","",'②大会申し込みデータ（個人種目）'!A126)</f>
      </c>
      <c r="B125" s="30">
        <f>IF('②大会申し込みデータ（個人種目）'!G126="","",'②大会申し込みデータ（個人種目）'!B126)</f>
      </c>
      <c r="C125" s="30">
        <f>IF('②大会申し込みデータ（個人種目）'!G126="","",'②大会申し込みデータ（個人種目）'!C126)</f>
      </c>
      <c r="D125" s="30">
        <f>IF('②大会申し込みデータ（個人種目）'!G126="","",'②大会申し込みデータ（個人種目）'!D126)</f>
      </c>
      <c r="E125" s="30">
        <f>IF('②大会申し込みデータ（個人種目）'!G126="","","07")</f>
      </c>
      <c r="F125" s="30">
        <f>IF('②大会申し込みデータ（個人種目）'!G126="","",'②大会申し込みデータ（個人種目）'!F126)</f>
      </c>
      <c r="G125" s="30">
        <f>IF('②大会申し込みデータ（個人種目）'!G126="","",'②大会申し込みデータ（個人種目）'!G126)</f>
      </c>
      <c r="H125" s="30">
        <f>IF('②大会申し込みデータ（個人種目）'!G126="","",'②大会申し込みデータ（個人種目）'!K126&amp;'②大会申し込みデータ（個人種目）'!I126&amp;" "&amp;'②大会申し込みデータ（個人種目）'!L126)</f>
      </c>
    </row>
    <row r="126" spans="1:8" ht="13.5">
      <c r="A126" s="30">
        <f>IF('②大会申し込みデータ（個人種目）'!G127="","",'②大会申し込みデータ（個人種目）'!A127)</f>
      </c>
      <c r="B126" s="30">
        <f>IF('②大会申し込みデータ（個人種目）'!G127="","",'②大会申し込みデータ（個人種目）'!B127)</f>
      </c>
      <c r="C126" s="30">
        <f>IF('②大会申し込みデータ（個人種目）'!G127="","",'②大会申し込みデータ（個人種目）'!C127)</f>
      </c>
      <c r="D126" s="30">
        <f>IF('②大会申し込みデータ（個人種目）'!G127="","",'②大会申し込みデータ（個人種目）'!D127)</f>
      </c>
      <c r="E126" s="30">
        <f>IF('②大会申し込みデータ（個人種目）'!G127="","","07")</f>
      </c>
      <c r="F126" s="30">
        <f>IF('②大会申し込みデータ（個人種目）'!G127="","",'②大会申し込みデータ（個人種目）'!F127)</f>
      </c>
      <c r="G126" s="30">
        <f>IF('②大会申し込みデータ（個人種目）'!G127="","",'②大会申し込みデータ（個人種目）'!G127)</f>
      </c>
      <c r="H126" s="30">
        <f>IF('②大会申し込みデータ（個人種目）'!G127="","",'②大会申し込みデータ（個人種目）'!K127&amp;'②大会申し込みデータ（個人種目）'!I127&amp;" "&amp;'②大会申し込みデータ（個人種目）'!L127)</f>
      </c>
    </row>
    <row r="127" spans="1:8" ht="13.5">
      <c r="A127" s="30">
        <f>IF('②大会申し込みデータ（個人種目）'!G128="","",'②大会申し込みデータ（個人種目）'!A128)</f>
      </c>
      <c r="B127" s="30">
        <f>IF('②大会申し込みデータ（個人種目）'!G128="","",'②大会申し込みデータ（個人種目）'!B128)</f>
      </c>
      <c r="C127" s="30">
        <f>IF('②大会申し込みデータ（個人種目）'!G128="","",'②大会申し込みデータ（個人種目）'!C128)</f>
      </c>
      <c r="D127" s="30">
        <f>IF('②大会申し込みデータ（個人種目）'!G128="","",'②大会申し込みデータ（個人種目）'!D128)</f>
      </c>
      <c r="E127" s="30">
        <f>IF('②大会申し込みデータ（個人種目）'!G128="","","07")</f>
      </c>
      <c r="F127" s="30">
        <f>IF('②大会申し込みデータ（個人種目）'!G128="","",'②大会申し込みデータ（個人種目）'!F128)</f>
      </c>
      <c r="G127" s="30">
        <f>IF('②大会申し込みデータ（個人種目）'!G128="","",'②大会申し込みデータ（個人種目）'!G128)</f>
      </c>
      <c r="H127" s="30">
        <f>IF('②大会申し込みデータ（個人種目）'!G128="","",'②大会申し込みデータ（個人種目）'!K128&amp;'②大会申し込みデータ（個人種目）'!I128&amp;" "&amp;'②大会申し込みデータ（個人種目）'!L128)</f>
      </c>
    </row>
    <row r="128" spans="1:8" ht="13.5">
      <c r="A128" s="30">
        <f>IF('②大会申し込みデータ（個人種目）'!G129="","",'②大会申し込みデータ（個人種目）'!A129)</f>
      </c>
      <c r="B128" s="30">
        <f>IF('②大会申し込みデータ（個人種目）'!G129="","",'②大会申し込みデータ（個人種目）'!B129)</f>
      </c>
      <c r="C128" s="30">
        <f>IF('②大会申し込みデータ（個人種目）'!G129="","",'②大会申し込みデータ（個人種目）'!C129)</f>
      </c>
      <c r="D128" s="30">
        <f>IF('②大会申し込みデータ（個人種目）'!G129="","",'②大会申し込みデータ（個人種目）'!D129)</f>
      </c>
      <c r="E128" s="30">
        <f>IF('②大会申し込みデータ（個人種目）'!G129="","","07")</f>
      </c>
      <c r="F128" s="30">
        <f>IF('②大会申し込みデータ（個人種目）'!G129="","",'②大会申し込みデータ（個人種目）'!F129)</f>
      </c>
      <c r="G128" s="30">
        <f>IF('②大会申し込みデータ（個人種目）'!G129="","",'②大会申し込みデータ（個人種目）'!G129)</f>
      </c>
      <c r="H128" s="30">
        <f>IF('②大会申し込みデータ（個人種目）'!G129="","",'②大会申し込みデータ（個人種目）'!K129&amp;'②大会申し込みデータ（個人種目）'!I129&amp;" "&amp;'②大会申し込みデータ（個人種目）'!L129)</f>
      </c>
    </row>
    <row r="129" spans="1:8" ht="13.5">
      <c r="A129" s="30">
        <f>IF('②大会申し込みデータ（個人種目）'!G130="","",'②大会申し込みデータ（個人種目）'!A130)</f>
      </c>
      <c r="B129" s="30">
        <f>IF('②大会申し込みデータ（個人種目）'!G130="","",'②大会申し込みデータ（個人種目）'!B130)</f>
      </c>
      <c r="C129" s="30">
        <f>IF('②大会申し込みデータ（個人種目）'!G130="","",'②大会申し込みデータ（個人種目）'!C130)</f>
      </c>
      <c r="D129" s="30">
        <f>IF('②大会申し込みデータ（個人種目）'!G130="","",'②大会申し込みデータ（個人種目）'!D130)</f>
      </c>
      <c r="E129" s="30">
        <f>IF('②大会申し込みデータ（個人種目）'!G130="","","07")</f>
      </c>
      <c r="F129" s="30">
        <f>IF('②大会申し込みデータ（個人種目）'!G130="","",'②大会申し込みデータ（個人種目）'!F130)</f>
      </c>
      <c r="G129" s="30">
        <f>IF('②大会申し込みデータ（個人種目）'!G130="","",'②大会申し込みデータ（個人種目）'!G130)</f>
      </c>
      <c r="H129" s="30">
        <f>IF('②大会申し込みデータ（個人種目）'!G130="","",'②大会申し込みデータ（個人種目）'!K130&amp;'②大会申し込みデータ（個人種目）'!I130&amp;" "&amp;'②大会申し込みデータ（個人種目）'!L130)</f>
      </c>
    </row>
    <row r="130" spans="1:8" ht="13.5">
      <c r="A130" s="30">
        <f>IF('②大会申し込みデータ（個人種目）'!G131="","",'②大会申し込みデータ（個人種目）'!A131)</f>
      </c>
      <c r="B130" s="30">
        <f>IF('②大会申し込みデータ（個人種目）'!G131="","",'②大会申し込みデータ（個人種目）'!B131)</f>
      </c>
      <c r="C130" s="30">
        <f>IF('②大会申し込みデータ（個人種目）'!G131="","",'②大会申し込みデータ（個人種目）'!C131)</f>
      </c>
      <c r="D130" s="30">
        <f>IF('②大会申し込みデータ（個人種目）'!G131="","",'②大会申し込みデータ（個人種目）'!D131)</f>
      </c>
      <c r="E130" s="30">
        <f>IF('②大会申し込みデータ（個人種目）'!G131="","","07")</f>
      </c>
      <c r="F130" s="30">
        <f>IF('②大会申し込みデータ（個人種目）'!G131="","",'②大会申し込みデータ（個人種目）'!F131)</f>
      </c>
      <c r="G130" s="30">
        <f>IF('②大会申し込みデータ（個人種目）'!G131="","",'②大会申し込みデータ（個人種目）'!G131)</f>
      </c>
      <c r="H130" s="30">
        <f>IF('②大会申し込みデータ（個人種目）'!G131="","",'②大会申し込みデータ（個人種目）'!K131&amp;'②大会申し込みデータ（個人種目）'!I131&amp;" "&amp;'②大会申し込みデータ（個人種目）'!L131)</f>
      </c>
    </row>
    <row r="131" spans="1:8" ht="13.5">
      <c r="A131" s="30">
        <f>IF('②大会申し込みデータ（個人種目）'!G132="","",'②大会申し込みデータ（個人種目）'!A132)</f>
      </c>
      <c r="B131" s="30">
        <f>IF('②大会申し込みデータ（個人種目）'!G132="","",'②大会申し込みデータ（個人種目）'!B132)</f>
      </c>
      <c r="C131" s="30">
        <f>IF('②大会申し込みデータ（個人種目）'!G132="","",'②大会申し込みデータ（個人種目）'!C132)</f>
      </c>
      <c r="D131" s="30">
        <f>IF('②大会申し込みデータ（個人種目）'!G132="","",'②大会申し込みデータ（個人種目）'!D132)</f>
      </c>
      <c r="E131" s="30">
        <f>IF('②大会申し込みデータ（個人種目）'!G132="","","07")</f>
      </c>
      <c r="F131" s="30">
        <f>IF('②大会申し込みデータ（個人種目）'!G132="","",'②大会申し込みデータ（個人種目）'!F132)</f>
      </c>
      <c r="G131" s="30">
        <f>IF('②大会申し込みデータ（個人種目）'!G132="","",'②大会申し込みデータ（個人種目）'!G132)</f>
      </c>
      <c r="H131" s="30">
        <f>IF('②大会申し込みデータ（個人種目）'!G132="","",'②大会申し込みデータ（個人種目）'!K132&amp;'②大会申し込みデータ（個人種目）'!I132&amp;" "&amp;'②大会申し込みデータ（個人種目）'!L132)</f>
      </c>
    </row>
    <row r="132" spans="1:8" ht="13.5">
      <c r="A132" s="30">
        <f>IF('②大会申し込みデータ（個人種目）'!G133="","",'②大会申し込みデータ（個人種目）'!A133)</f>
      </c>
      <c r="B132" s="30">
        <f>IF('②大会申し込みデータ（個人種目）'!G133="","",'②大会申し込みデータ（個人種目）'!B133)</f>
      </c>
      <c r="C132" s="30">
        <f>IF('②大会申し込みデータ（個人種目）'!G133="","",'②大会申し込みデータ（個人種目）'!C133)</f>
      </c>
      <c r="D132" s="30">
        <f>IF('②大会申し込みデータ（個人種目）'!G133="","",'②大会申し込みデータ（個人種目）'!D133)</f>
      </c>
      <c r="E132" s="30">
        <f>IF('②大会申し込みデータ（個人種目）'!G133="","","07")</f>
      </c>
      <c r="F132" s="30">
        <f>IF('②大会申し込みデータ（個人種目）'!G133="","",'②大会申し込みデータ（個人種目）'!F133)</f>
      </c>
      <c r="G132" s="30">
        <f>IF('②大会申し込みデータ（個人種目）'!G133="","",'②大会申し込みデータ（個人種目）'!G133)</f>
      </c>
      <c r="H132" s="30">
        <f>IF('②大会申し込みデータ（個人種目）'!G133="","",'②大会申し込みデータ（個人種目）'!K133&amp;'②大会申し込みデータ（個人種目）'!I133&amp;" "&amp;'②大会申し込みデータ（個人種目）'!L133)</f>
      </c>
    </row>
    <row r="133" spans="1:8" ht="13.5">
      <c r="A133" s="30">
        <f>IF('②大会申し込みデータ（個人種目）'!G134="","",'②大会申し込みデータ（個人種目）'!A134)</f>
      </c>
      <c r="B133" s="30">
        <f>IF('②大会申し込みデータ（個人種目）'!G134="","",'②大会申し込みデータ（個人種目）'!B134)</f>
      </c>
      <c r="C133" s="30">
        <f>IF('②大会申し込みデータ（個人種目）'!G134="","",'②大会申し込みデータ（個人種目）'!C134)</f>
      </c>
      <c r="D133" s="30">
        <f>IF('②大会申し込みデータ（個人種目）'!G134="","",'②大会申し込みデータ（個人種目）'!D134)</f>
      </c>
      <c r="E133" s="30">
        <f>IF('②大会申し込みデータ（個人種目）'!G134="","","07")</f>
      </c>
      <c r="F133" s="30">
        <f>IF('②大会申し込みデータ（個人種目）'!G134="","",'②大会申し込みデータ（個人種目）'!F134)</f>
      </c>
      <c r="G133" s="30">
        <f>IF('②大会申し込みデータ（個人種目）'!G134="","",'②大会申し込みデータ（個人種目）'!G134)</f>
      </c>
      <c r="H133" s="30">
        <f>IF('②大会申し込みデータ（個人種目）'!G134="","",'②大会申し込みデータ（個人種目）'!K134&amp;'②大会申し込みデータ（個人種目）'!I134&amp;" "&amp;'②大会申し込みデータ（個人種目）'!L134)</f>
      </c>
    </row>
    <row r="134" spans="1:8" ht="13.5">
      <c r="A134" s="30">
        <f>IF('②大会申し込みデータ（個人種目）'!G135="","",'②大会申し込みデータ（個人種目）'!A135)</f>
      </c>
      <c r="B134" s="30">
        <f>IF('②大会申し込みデータ（個人種目）'!G135="","",'②大会申し込みデータ（個人種目）'!B135)</f>
      </c>
      <c r="C134" s="30">
        <f>IF('②大会申し込みデータ（個人種目）'!G135="","",'②大会申し込みデータ（個人種目）'!C135)</f>
      </c>
      <c r="D134" s="30">
        <f>IF('②大会申し込みデータ（個人種目）'!G135="","",'②大会申し込みデータ（個人種目）'!D135)</f>
      </c>
      <c r="E134" s="30">
        <f>IF('②大会申し込みデータ（個人種目）'!G135="","","07")</f>
      </c>
      <c r="F134" s="30">
        <f>IF('②大会申し込みデータ（個人種目）'!G135="","",'②大会申し込みデータ（個人種目）'!F135)</f>
      </c>
      <c r="G134" s="30">
        <f>IF('②大会申し込みデータ（個人種目）'!G135="","",'②大会申し込みデータ（個人種目）'!G135)</f>
      </c>
      <c r="H134" s="30">
        <f>IF('②大会申し込みデータ（個人種目）'!G135="","",'②大会申し込みデータ（個人種目）'!K135&amp;'②大会申し込みデータ（個人種目）'!I135&amp;" "&amp;'②大会申し込みデータ（個人種目）'!L135)</f>
      </c>
    </row>
    <row r="135" spans="1:8" ht="13.5">
      <c r="A135" s="30">
        <f>IF('②大会申し込みデータ（個人種目）'!G136="","",'②大会申し込みデータ（個人種目）'!A136)</f>
      </c>
      <c r="B135" s="30">
        <f>IF('②大会申し込みデータ（個人種目）'!G136="","",'②大会申し込みデータ（個人種目）'!B136)</f>
      </c>
      <c r="C135" s="30">
        <f>IF('②大会申し込みデータ（個人種目）'!G136="","",'②大会申し込みデータ（個人種目）'!C136)</f>
      </c>
      <c r="D135" s="30">
        <f>IF('②大会申し込みデータ（個人種目）'!G136="","",'②大会申し込みデータ（個人種目）'!D136)</f>
      </c>
      <c r="E135" s="30">
        <f>IF('②大会申し込みデータ（個人種目）'!G136="","","07")</f>
      </c>
      <c r="F135" s="30">
        <f>IF('②大会申し込みデータ（個人種目）'!G136="","",'②大会申し込みデータ（個人種目）'!F136)</f>
      </c>
      <c r="G135" s="30">
        <f>IF('②大会申し込みデータ（個人種目）'!G136="","",'②大会申し込みデータ（個人種目）'!G136)</f>
      </c>
      <c r="H135" s="30">
        <f>IF('②大会申し込みデータ（個人種目）'!G136="","",'②大会申し込みデータ（個人種目）'!K136&amp;'②大会申し込みデータ（個人種目）'!I136&amp;" "&amp;'②大会申し込みデータ（個人種目）'!L136)</f>
      </c>
    </row>
    <row r="136" spans="1:8" ht="13.5">
      <c r="A136" s="30">
        <f>IF('②大会申し込みデータ（個人種目）'!G137="","",'②大会申し込みデータ（個人種目）'!A137)</f>
      </c>
      <c r="B136" s="30">
        <f>IF('②大会申し込みデータ（個人種目）'!G137="","",'②大会申し込みデータ（個人種目）'!B137)</f>
      </c>
      <c r="C136" s="30">
        <f>IF('②大会申し込みデータ（個人種目）'!G137="","",'②大会申し込みデータ（個人種目）'!C137)</f>
      </c>
      <c r="D136" s="30">
        <f>IF('②大会申し込みデータ（個人種目）'!G137="","",'②大会申し込みデータ（個人種目）'!D137)</f>
      </c>
      <c r="E136" s="30">
        <f>IF('②大会申し込みデータ（個人種目）'!G137="","","07")</f>
      </c>
      <c r="F136" s="30">
        <f>IF('②大会申し込みデータ（個人種目）'!G137="","",'②大会申し込みデータ（個人種目）'!F137)</f>
      </c>
      <c r="G136" s="30">
        <f>IF('②大会申し込みデータ（個人種目）'!G137="","",'②大会申し込みデータ（個人種目）'!G137)</f>
      </c>
      <c r="H136" s="30">
        <f>IF('②大会申し込みデータ（個人種目）'!G137="","",'②大会申し込みデータ（個人種目）'!K137&amp;'②大会申し込みデータ（個人種目）'!I137&amp;" "&amp;'②大会申し込みデータ（個人種目）'!L137)</f>
      </c>
    </row>
    <row r="137" spans="1:8" ht="13.5">
      <c r="A137" s="30">
        <f>IF('②大会申し込みデータ（個人種目）'!G138="","",'②大会申し込みデータ（個人種目）'!A138)</f>
      </c>
      <c r="B137" s="30">
        <f>IF('②大会申し込みデータ（個人種目）'!G138="","",'②大会申し込みデータ（個人種目）'!B138)</f>
      </c>
      <c r="C137" s="30">
        <f>IF('②大会申し込みデータ（個人種目）'!G138="","",'②大会申し込みデータ（個人種目）'!C138)</f>
      </c>
      <c r="D137" s="30">
        <f>IF('②大会申し込みデータ（個人種目）'!G138="","",'②大会申し込みデータ（個人種目）'!D138)</f>
      </c>
      <c r="E137" s="30">
        <f>IF('②大会申し込みデータ（個人種目）'!G138="","","07")</f>
      </c>
      <c r="F137" s="30">
        <f>IF('②大会申し込みデータ（個人種目）'!G138="","",'②大会申し込みデータ（個人種目）'!F138)</f>
      </c>
      <c r="G137" s="30">
        <f>IF('②大会申し込みデータ（個人種目）'!G138="","",'②大会申し込みデータ（個人種目）'!G138)</f>
      </c>
      <c r="H137" s="30">
        <f>IF('②大会申し込みデータ（個人種目）'!G138="","",'②大会申し込みデータ（個人種目）'!K138&amp;'②大会申し込みデータ（個人種目）'!I138&amp;" "&amp;'②大会申し込みデータ（個人種目）'!L138)</f>
      </c>
    </row>
    <row r="138" spans="1:8" ht="13.5">
      <c r="A138" s="30">
        <f>IF('②大会申し込みデータ（個人種目）'!G139="","",'②大会申し込みデータ（個人種目）'!A139)</f>
      </c>
      <c r="B138" s="30">
        <f>IF('②大会申し込みデータ（個人種目）'!G139="","",'②大会申し込みデータ（個人種目）'!B139)</f>
      </c>
      <c r="C138" s="30">
        <f>IF('②大会申し込みデータ（個人種目）'!G139="","",'②大会申し込みデータ（個人種目）'!C139)</f>
      </c>
      <c r="D138" s="30">
        <f>IF('②大会申し込みデータ（個人種目）'!G139="","",'②大会申し込みデータ（個人種目）'!D139)</f>
      </c>
      <c r="E138" s="30">
        <f>IF('②大会申し込みデータ（個人種目）'!G139="","","07")</f>
      </c>
      <c r="F138" s="30">
        <f>IF('②大会申し込みデータ（個人種目）'!G139="","",'②大会申し込みデータ（個人種目）'!F139)</f>
      </c>
      <c r="G138" s="30">
        <f>IF('②大会申し込みデータ（個人種目）'!G139="","",'②大会申し込みデータ（個人種目）'!G139)</f>
      </c>
      <c r="H138" s="30">
        <f>IF('②大会申し込みデータ（個人種目）'!G139="","",'②大会申し込みデータ（個人種目）'!K139&amp;'②大会申し込みデータ（個人種目）'!I139&amp;" "&amp;'②大会申し込みデータ（個人種目）'!L139)</f>
      </c>
    </row>
    <row r="139" spans="1:8" ht="13.5">
      <c r="A139" s="30">
        <f>IF('②大会申し込みデータ（個人種目）'!G140="","",'②大会申し込みデータ（個人種目）'!A140)</f>
      </c>
      <c r="B139" s="30">
        <f>IF('②大会申し込みデータ（個人種目）'!G140="","",'②大会申し込みデータ（個人種目）'!B140)</f>
      </c>
      <c r="C139" s="30">
        <f>IF('②大会申し込みデータ（個人種目）'!G140="","",'②大会申し込みデータ（個人種目）'!C140)</f>
      </c>
      <c r="D139" s="30">
        <f>IF('②大会申し込みデータ（個人種目）'!G140="","",'②大会申し込みデータ（個人種目）'!D140)</f>
      </c>
      <c r="E139" s="30">
        <f>IF('②大会申し込みデータ（個人種目）'!G140="","","07")</f>
      </c>
      <c r="F139" s="30">
        <f>IF('②大会申し込みデータ（個人種目）'!G140="","",'②大会申し込みデータ（個人種目）'!F140)</f>
      </c>
      <c r="G139" s="30">
        <f>IF('②大会申し込みデータ（個人種目）'!G140="","",'②大会申し込みデータ（個人種目）'!G140)</f>
      </c>
      <c r="H139" s="30">
        <f>IF('②大会申し込みデータ（個人種目）'!G140="","",'②大会申し込みデータ（個人種目）'!K140&amp;'②大会申し込みデータ（個人種目）'!I140&amp;" "&amp;'②大会申し込みデータ（個人種目）'!L140)</f>
      </c>
    </row>
    <row r="140" spans="1:8" ht="13.5">
      <c r="A140" s="30">
        <f>IF('②大会申し込みデータ（個人種目）'!G141="","",'②大会申し込みデータ（個人種目）'!A141)</f>
      </c>
      <c r="B140" s="30">
        <f>IF('②大会申し込みデータ（個人種目）'!G141="","",'②大会申し込みデータ（個人種目）'!B141)</f>
      </c>
      <c r="C140" s="30">
        <f>IF('②大会申し込みデータ（個人種目）'!G141="","",'②大会申し込みデータ（個人種目）'!C141)</f>
      </c>
      <c r="D140" s="30">
        <f>IF('②大会申し込みデータ（個人種目）'!G141="","",'②大会申し込みデータ（個人種目）'!D141)</f>
      </c>
      <c r="E140" s="30">
        <f>IF('②大会申し込みデータ（個人種目）'!G141="","","07")</f>
      </c>
      <c r="F140" s="30">
        <f>IF('②大会申し込みデータ（個人種目）'!G141="","",'②大会申し込みデータ（個人種目）'!F141)</f>
      </c>
      <c r="G140" s="30">
        <f>IF('②大会申し込みデータ（個人種目）'!G141="","",'②大会申し込みデータ（個人種目）'!G141)</f>
      </c>
      <c r="H140" s="30">
        <f>IF('②大会申し込みデータ（個人種目）'!G141="","",'②大会申し込みデータ（個人種目）'!K141&amp;'②大会申し込みデータ（個人種目）'!I141&amp;" "&amp;'②大会申し込みデータ（個人種目）'!L141)</f>
      </c>
    </row>
    <row r="141" spans="1:8" ht="13.5">
      <c r="A141" s="30">
        <f>IF('②大会申し込みデータ（個人種目）'!G142="","",'②大会申し込みデータ（個人種目）'!A142)</f>
      </c>
      <c r="B141" s="30">
        <f>IF('②大会申し込みデータ（個人種目）'!G142="","",'②大会申し込みデータ（個人種目）'!B142)</f>
      </c>
      <c r="C141" s="30">
        <f>IF('②大会申し込みデータ（個人種目）'!G142="","",'②大会申し込みデータ（個人種目）'!C142)</f>
      </c>
      <c r="D141" s="30">
        <f>IF('②大会申し込みデータ（個人種目）'!G142="","",'②大会申し込みデータ（個人種目）'!D142)</f>
      </c>
      <c r="E141" s="30">
        <f>IF('②大会申し込みデータ（個人種目）'!G142="","","07")</f>
      </c>
      <c r="F141" s="30">
        <f>IF('②大会申し込みデータ（個人種目）'!G142="","",'②大会申し込みデータ（個人種目）'!F142)</f>
      </c>
      <c r="G141" s="30">
        <f>IF('②大会申し込みデータ（個人種目）'!G142="","",'②大会申し込みデータ（個人種目）'!G142)</f>
      </c>
      <c r="H141" s="30">
        <f>IF('②大会申し込みデータ（個人種目）'!G142="","",'②大会申し込みデータ（個人種目）'!K142&amp;'②大会申し込みデータ（個人種目）'!I142&amp;" "&amp;'②大会申し込みデータ（個人種目）'!L142)</f>
      </c>
    </row>
    <row r="142" spans="1:8" ht="13.5">
      <c r="A142" s="30">
        <f>IF('②大会申し込みデータ（個人種目）'!G143="","",'②大会申し込みデータ（個人種目）'!A143)</f>
      </c>
      <c r="B142" s="30">
        <f>IF('②大会申し込みデータ（個人種目）'!G143="","",'②大会申し込みデータ（個人種目）'!B143)</f>
      </c>
      <c r="C142" s="30">
        <f>IF('②大会申し込みデータ（個人種目）'!G143="","",'②大会申し込みデータ（個人種目）'!C143)</f>
      </c>
      <c r="D142" s="30">
        <f>IF('②大会申し込みデータ（個人種目）'!G143="","",'②大会申し込みデータ（個人種目）'!D143)</f>
      </c>
      <c r="E142" s="30">
        <f>IF('②大会申し込みデータ（個人種目）'!G143="","","07")</f>
      </c>
      <c r="F142" s="30">
        <f>IF('②大会申し込みデータ（個人種目）'!G143="","",'②大会申し込みデータ（個人種目）'!F143)</f>
      </c>
      <c r="G142" s="30">
        <f>IF('②大会申し込みデータ（個人種目）'!G143="","",'②大会申し込みデータ（個人種目）'!G143)</f>
      </c>
      <c r="H142" s="30">
        <f>IF('②大会申し込みデータ（個人種目）'!G143="","",'②大会申し込みデータ（個人種目）'!K143&amp;'②大会申し込みデータ（個人種目）'!I143&amp;" "&amp;'②大会申し込みデータ（個人種目）'!L143)</f>
      </c>
    </row>
    <row r="143" spans="1:8" ht="13.5">
      <c r="A143" s="30">
        <f>IF('②大会申し込みデータ（個人種目）'!G144="","",'②大会申し込みデータ（個人種目）'!A144)</f>
      </c>
      <c r="B143" s="30">
        <f>IF('②大会申し込みデータ（個人種目）'!G144="","",'②大会申し込みデータ（個人種目）'!B144)</f>
      </c>
      <c r="C143" s="30">
        <f>IF('②大会申し込みデータ（個人種目）'!G144="","",'②大会申し込みデータ（個人種目）'!C144)</f>
      </c>
      <c r="D143" s="30">
        <f>IF('②大会申し込みデータ（個人種目）'!G144="","",'②大会申し込みデータ（個人種目）'!D144)</f>
      </c>
      <c r="E143" s="30">
        <f>IF('②大会申し込みデータ（個人種目）'!G144="","","07")</f>
      </c>
      <c r="F143" s="30">
        <f>IF('②大会申し込みデータ（個人種目）'!G144="","",'②大会申し込みデータ（個人種目）'!F144)</f>
      </c>
      <c r="G143" s="30">
        <f>IF('②大会申し込みデータ（個人種目）'!G144="","",'②大会申し込みデータ（個人種目）'!G144)</f>
      </c>
      <c r="H143" s="30">
        <f>IF('②大会申し込みデータ（個人種目）'!G144="","",'②大会申し込みデータ（個人種目）'!K144&amp;'②大会申し込みデータ（個人種目）'!I144&amp;" "&amp;'②大会申し込みデータ（個人種目）'!L144)</f>
      </c>
    </row>
    <row r="144" spans="1:8" ht="13.5">
      <c r="A144" s="30">
        <f>IF('②大会申し込みデータ（個人種目）'!G145="","",'②大会申し込みデータ（個人種目）'!A145)</f>
      </c>
      <c r="B144" s="30">
        <f>IF('②大会申し込みデータ（個人種目）'!G145="","",'②大会申し込みデータ（個人種目）'!B145)</f>
      </c>
      <c r="C144" s="30">
        <f>IF('②大会申し込みデータ（個人種目）'!G145="","",'②大会申し込みデータ（個人種目）'!C145)</f>
      </c>
      <c r="D144" s="30">
        <f>IF('②大会申し込みデータ（個人種目）'!G145="","",'②大会申し込みデータ（個人種目）'!D145)</f>
      </c>
      <c r="E144" s="30">
        <f>IF('②大会申し込みデータ（個人種目）'!G145="","","07")</f>
      </c>
      <c r="F144" s="30">
        <f>IF('②大会申し込みデータ（個人種目）'!G145="","",'②大会申し込みデータ（個人種目）'!F145)</f>
      </c>
      <c r="G144" s="30">
        <f>IF('②大会申し込みデータ（個人種目）'!G145="","",'②大会申し込みデータ（個人種目）'!G145)</f>
      </c>
      <c r="H144" s="30">
        <f>IF('②大会申し込みデータ（個人種目）'!G145="","",'②大会申し込みデータ（個人種目）'!K145&amp;'②大会申し込みデータ（個人種目）'!I145&amp;" "&amp;'②大会申し込みデータ（個人種目）'!L145)</f>
      </c>
    </row>
    <row r="145" spans="1:8" ht="13.5">
      <c r="A145" s="30">
        <f>IF('②大会申し込みデータ（個人種目）'!G146="","",'②大会申し込みデータ（個人種目）'!A146)</f>
      </c>
      <c r="B145" s="30">
        <f>IF('②大会申し込みデータ（個人種目）'!G146="","",'②大会申し込みデータ（個人種目）'!B146)</f>
      </c>
      <c r="C145" s="30">
        <f>IF('②大会申し込みデータ（個人種目）'!G146="","",'②大会申し込みデータ（個人種目）'!C146)</f>
      </c>
      <c r="D145" s="30">
        <f>IF('②大会申し込みデータ（個人種目）'!G146="","",'②大会申し込みデータ（個人種目）'!D146)</f>
      </c>
      <c r="E145" s="30">
        <f>IF('②大会申し込みデータ（個人種目）'!G146="","","07")</f>
      </c>
      <c r="F145" s="30">
        <f>IF('②大会申し込みデータ（個人種目）'!G146="","",'②大会申し込みデータ（個人種目）'!F146)</f>
      </c>
      <c r="G145" s="30">
        <f>IF('②大会申し込みデータ（個人種目）'!G146="","",'②大会申し込みデータ（個人種目）'!G146)</f>
      </c>
      <c r="H145" s="30">
        <f>IF('②大会申し込みデータ（個人種目）'!G146="","",'②大会申し込みデータ（個人種目）'!K146&amp;'②大会申し込みデータ（個人種目）'!I146&amp;" "&amp;'②大会申し込みデータ（個人種目）'!L146)</f>
      </c>
    </row>
    <row r="146" spans="1:8" ht="13.5">
      <c r="A146" s="30">
        <f>IF('②大会申し込みデータ（個人種目）'!G147="","",'②大会申し込みデータ（個人種目）'!A147)</f>
      </c>
      <c r="B146" s="30">
        <f>IF('②大会申し込みデータ（個人種目）'!G147="","",'②大会申し込みデータ（個人種目）'!B147)</f>
      </c>
      <c r="C146" s="30">
        <f>IF('②大会申し込みデータ（個人種目）'!G147="","",'②大会申し込みデータ（個人種目）'!C147)</f>
      </c>
      <c r="D146" s="30">
        <f>IF('②大会申し込みデータ（個人種目）'!G147="","",'②大会申し込みデータ（個人種目）'!D147)</f>
      </c>
      <c r="E146" s="30">
        <f>IF('②大会申し込みデータ（個人種目）'!G147="","","07")</f>
      </c>
      <c r="F146" s="30">
        <f>IF('②大会申し込みデータ（個人種目）'!G147="","",'②大会申し込みデータ（個人種目）'!F147)</f>
      </c>
      <c r="G146" s="30">
        <f>IF('②大会申し込みデータ（個人種目）'!G147="","",'②大会申し込みデータ（個人種目）'!G147)</f>
      </c>
      <c r="H146" s="30">
        <f>IF('②大会申し込みデータ（個人種目）'!G147="","",'②大会申し込みデータ（個人種目）'!K147&amp;'②大会申し込みデータ（個人種目）'!I147&amp;" "&amp;'②大会申し込みデータ（個人種目）'!L147)</f>
      </c>
    </row>
    <row r="147" spans="1:8" ht="13.5">
      <c r="A147" s="30">
        <f>IF('②大会申し込みデータ（個人種目）'!G148="","",'②大会申し込みデータ（個人種目）'!A148)</f>
      </c>
      <c r="B147" s="30">
        <f>IF('②大会申し込みデータ（個人種目）'!G148="","",'②大会申し込みデータ（個人種目）'!B148)</f>
      </c>
      <c r="C147" s="30">
        <f>IF('②大会申し込みデータ（個人種目）'!G148="","",'②大会申し込みデータ（個人種目）'!C148)</f>
      </c>
      <c r="D147" s="30">
        <f>IF('②大会申し込みデータ（個人種目）'!G148="","",'②大会申し込みデータ（個人種目）'!D148)</f>
      </c>
      <c r="E147" s="30">
        <f>IF('②大会申し込みデータ（個人種目）'!G148="","","07")</f>
      </c>
      <c r="F147" s="30">
        <f>IF('②大会申し込みデータ（個人種目）'!G148="","",'②大会申し込みデータ（個人種目）'!F148)</f>
      </c>
      <c r="G147" s="30">
        <f>IF('②大会申し込みデータ（個人種目）'!G148="","",'②大会申し込みデータ（個人種目）'!G148)</f>
      </c>
      <c r="H147" s="30">
        <f>IF('②大会申し込みデータ（個人種目）'!G148="","",'②大会申し込みデータ（個人種目）'!K148&amp;'②大会申し込みデータ（個人種目）'!I148&amp;" "&amp;'②大会申し込みデータ（個人種目）'!L148)</f>
      </c>
    </row>
    <row r="148" spans="1:8" ht="13.5">
      <c r="A148" s="30">
        <f>IF('②大会申し込みデータ（個人種目）'!G149="","",'②大会申し込みデータ（個人種目）'!A149)</f>
      </c>
      <c r="B148" s="30">
        <f>IF('②大会申し込みデータ（個人種目）'!G149="","",'②大会申し込みデータ（個人種目）'!B149)</f>
      </c>
      <c r="C148" s="30">
        <f>IF('②大会申し込みデータ（個人種目）'!G149="","",'②大会申し込みデータ（個人種目）'!C149)</f>
      </c>
      <c r="D148" s="30">
        <f>IF('②大会申し込みデータ（個人種目）'!G149="","",'②大会申し込みデータ（個人種目）'!D149)</f>
      </c>
      <c r="E148" s="30">
        <f>IF('②大会申し込みデータ（個人種目）'!G149="","","07")</f>
      </c>
      <c r="F148" s="30">
        <f>IF('②大会申し込みデータ（個人種目）'!G149="","",'②大会申し込みデータ（個人種目）'!F149)</f>
      </c>
      <c r="G148" s="30">
        <f>IF('②大会申し込みデータ（個人種目）'!G149="","",'②大会申し込みデータ（個人種目）'!G149)</f>
      </c>
      <c r="H148" s="30">
        <f>IF('②大会申し込みデータ（個人種目）'!G149="","",'②大会申し込みデータ（個人種目）'!K149&amp;'②大会申し込みデータ（個人種目）'!I149&amp;" "&amp;'②大会申し込みデータ（個人種目）'!L149)</f>
      </c>
    </row>
    <row r="149" spans="1:8" ht="13.5">
      <c r="A149" s="30">
        <f>IF('②大会申し込みデータ（個人種目）'!G150="","",'②大会申し込みデータ（個人種目）'!A150)</f>
      </c>
      <c r="B149" s="30">
        <f>IF('②大会申し込みデータ（個人種目）'!G150="","",'②大会申し込みデータ（個人種目）'!B150)</f>
      </c>
      <c r="C149" s="30">
        <f>IF('②大会申し込みデータ（個人種目）'!G150="","",'②大会申し込みデータ（個人種目）'!C150)</f>
      </c>
      <c r="D149" s="30">
        <f>IF('②大会申し込みデータ（個人種目）'!G150="","",'②大会申し込みデータ（個人種目）'!D150)</f>
      </c>
      <c r="E149" s="30">
        <f>IF('②大会申し込みデータ（個人種目）'!G150="","","07")</f>
      </c>
      <c r="F149" s="30">
        <f>IF('②大会申し込みデータ（個人種目）'!G150="","",'②大会申し込みデータ（個人種目）'!F150)</f>
      </c>
      <c r="G149" s="30">
        <f>IF('②大会申し込みデータ（個人種目）'!G150="","",'②大会申し込みデータ（個人種目）'!G150)</f>
      </c>
      <c r="H149" s="30">
        <f>IF('②大会申し込みデータ（個人種目）'!G150="","",'②大会申し込みデータ（個人種目）'!K150&amp;'②大会申し込みデータ（個人種目）'!I150&amp;" "&amp;'②大会申し込みデータ（個人種目）'!L150)</f>
      </c>
    </row>
    <row r="150" spans="1:8" ht="13.5">
      <c r="A150" s="30">
        <f>IF('②大会申し込みデータ（個人種目）'!G151="","",'②大会申し込みデータ（個人種目）'!A151)</f>
      </c>
      <c r="B150" s="30">
        <f>IF('②大会申し込みデータ（個人種目）'!G151="","",'②大会申し込みデータ（個人種目）'!B151)</f>
      </c>
      <c r="C150" s="30">
        <f>IF('②大会申し込みデータ（個人種目）'!G151="","",'②大会申し込みデータ（個人種目）'!C151)</f>
      </c>
      <c r="D150" s="30">
        <f>IF('②大会申し込みデータ（個人種目）'!G151="","",'②大会申し込みデータ（個人種目）'!D151)</f>
      </c>
      <c r="E150" s="30">
        <f>IF('②大会申し込みデータ（個人種目）'!G151="","","07")</f>
      </c>
      <c r="F150" s="30">
        <f>IF('②大会申し込みデータ（個人種目）'!G151="","",'②大会申し込みデータ（個人種目）'!F151)</f>
      </c>
      <c r="G150" s="30">
        <f>IF('②大会申し込みデータ（個人種目）'!G151="","",'②大会申し込みデータ（個人種目）'!G151)</f>
      </c>
      <c r="H150" s="30">
        <f>IF('②大会申し込みデータ（個人種目）'!G151="","",'②大会申し込みデータ（個人種目）'!K151&amp;'②大会申し込みデータ（個人種目）'!I151&amp;" "&amp;'②大会申し込みデータ（個人種目）'!L151)</f>
      </c>
    </row>
    <row r="151" spans="1:8" ht="13.5">
      <c r="A151" s="30">
        <f>IF('②大会申し込みデータ（個人種目）'!G152="","",'②大会申し込みデータ（個人種目）'!A152)</f>
      </c>
      <c r="B151" s="30">
        <f>IF('②大会申し込みデータ（個人種目）'!G152="","",'②大会申し込みデータ（個人種目）'!B152)</f>
      </c>
      <c r="C151" s="30">
        <f>IF('②大会申し込みデータ（個人種目）'!G152="","",'②大会申し込みデータ（個人種目）'!C152)</f>
      </c>
      <c r="D151" s="30">
        <f>IF('②大会申し込みデータ（個人種目）'!G152="","",'②大会申し込みデータ（個人種目）'!D152)</f>
      </c>
      <c r="E151" s="30">
        <f>IF('②大会申し込みデータ（個人種目）'!G152="","","07")</f>
      </c>
      <c r="F151" s="30">
        <f>IF('②大会申し込みデータ（個人種目）'!G152="","",'②大会申し込みデータ（個人種目）'!F152)</f>
      </c>
      <c r="G151" s="30">
        <f>IF('②大会申し込みデータ（個人種目）'!G152="","",'②大会申し込みデータ（個人種目）'!G152)</f>
      </c>
      <c r="H151" s="30">
        <f>IF('②大会申し込みデータ（個人種目）'!G152="","",'②大会申し込みデータ（個人種目）'!K152&amp;'②大会申し込みデータ（個人種目）'!I152&amp;" "&amp;'②大会申し込みデータ（個人種目）'!L152)</f>
      </c>
    </row>
    <row r="152" spans="1:8" ht="13.5">
      <c r="A152" s="30">
        <f>IF('②大会申し込みデータ（個人種目）'!G153="","",'②大会申し込みデータ（個人種目）'!A153)</f>
      </c>
      <c r="B152" s="30">
        <f>IF('②大会申し込みデータ（個人種目）'!G153="","",'②大会申し込みデータ（個人種目）'!B153)</f>
      </c>
      <c r="C152" s="30">
        <f>IF('②大会申し込みデータ（個人種目）'!G153="","",'②大会申し込みデータ（個人種目）'!C153)</f>
      </c>
      <c r="D152" s="30">
        <f>IF('②大会申し込みデータ（個人種目）'!G153="","",'②大会申し込みデータ（個人種目）'!D153)</f>
      </c>
      <c r="E152" s="30">
        <f>IF('②大会申し込みデータ（個人種目）'!G153="","","07")</f>
      </c>
      <c r="F152" s="30">
        <f>IF('②大会申し込みデータ（個人種目）'!G153="","",'②大会申し込みデータ（個人種目）'!F153)</f>
      </c>
      <c r="G152" s="30">
        <f>IF('②大会申し込みデータ（個人種目）'!G153="","",'②大会申し込みデータ（個人種目）'!G153)</f>
      </c>
      <c r="H152" s="30">
        <f>IF('②大会申し込みデータ（個人種目）'!G153="","",'②大会申し込みデータ（個人種目）'!K153&amp;'②大会申し込みデータ（個人種目）'!I153&amp;" "&amp;'②大会申し込みデータ（個人種目）'!L153)</f>
      </c>
    </row>
    <row r="153" spans="1:8" ht="13.5">
      <c r="A153" s="30">
        <f>IF('②大会申し込みデータ（個人種目）'!G154="","",'②大会申し込みデータ（個人種目）'!A154)</f>
      </c>
      <c r="B153" s="30">
        <f>IF('②大会申し込みデータ（個人種目）'!G154="","",'②大会申し込みデータ（個人種目）'!B154)</f>
      </c>
      <c r="C153" s="30">
        <f>IF('②大会申し込みデータ（個人種目）'!G154="","",'②大会申し込みデータ（個人種目）'!C154)</f>
      </c>
      <c r="D153" s="30">
        <f>IF('②大会申し込みデータ（個人種目）'!G154="","",'②大会申し込みデータ（個人種目）'!D154)</f>
      </c>
      <c r="E153" s="30">
        <f>IF('②大会申し込みデータ（個人種目）'!G154="","","07")</f>
      </c>
      <c r="F153" s="30">
        <f>IF('②大会申し込みデータ（個人種目）'!G154="","",'②大会申し込みデータ（個人種目）'!F154)</f>
      </c>
      <c r="G153" s="30">
        <f>IF('②大会申し込みデータ（個人種目）'!G154="","",'②大会申し込みデータ（個人種目）'!G154)</f>
      </c>
      <c r="H153" s="30">
        <f>IF('②大会申し込みデータ（個人種目）'!G154="","",'②大会申し込みデータ（個人種目）'!K154&amp;'②大会申し込みデータ（個人種目）'!I154&amp;" "&amp;'②大会申し込みデータ（個人種目）'!L154)</f>
      </c>
    </row>
    <row r="154" spans="1:8" ht="13.5">
      <c r="A154" s="30">
        <f>IF('②大会申し込みデータ（個人種目）'!G155="","",'②大会申し込みデータ（個人種目）'!A155)</f>
      </c>
      <c r="B154" s="30">
        <f>IF('②大会申し込みデータ（個人種目）'!G155="","",'②大会申し込みデータ（個人種目）'!B155)</f>
      </c>
      <c r="C154" s="30">
        <f>IF('②大会申し込みデータ（個人種目）'!G155="","",'②大会申し込みデータ（個人種目）'!C155)</f>
      </c>
      <c r="D154" s="30">
        <f>IF('②大会申し込みデータ（個人種目）'!G155="","",'②大会申し込みデータ（個人種目）'!D155)</f>
      </c>
      <c r="E154" s="30">
        <f>IF('②大会申し込みデータ（個人種目）'!G155="","","07")</f>
      </c>
      <c r="F154" s="30">
        <f>IF('②大会申し込みデータ（個人種目）'!G155="","",'②大会申し込みデータ（個人種目）'!F155)</f>
      </c>
      <c r="G154" s="30">
        <f>IF('②大会申し込みデータ（個人種目）'!G155="","",'②大会申し込みデータ（個人種目）'!G155)</f>
      </c>
      <c r="H154" s="30">
        <f>IF('②大会申し込みデータ（個人種目）'!G155="","",'②大会申し込みデータ（個人種目）'!K155&amp;'②大会申し込みデータ（個人種目）'!I155&amp;" "&amp;'②大会申し込みデータ（個人種目）'!L155)</f>
      </c>
    </row>
    <row r="155" spans="1:8" ht="13.5">
      <c r="A155" s="30">
        <f>IF('②大会申し込みデータ（個人種目）'!G156="","",'②大会申し込みデータ（個人種目）'!A156)</f>
      </c>
      <c r="B155" s="30">
        <f>IF('②大会申し込みデータ（個人種目）'!G156="","",'②大会申し込みデータ（個人種目）'!B156)</f>
      </c>
      <c r="C155" s="30">
        <f>IF('②大会申し込みデータ（個人種目）'!G156="","",'②大会申し込みデータ（個人種目）'!C156)</f>
      </c>
      <c r="D155" s="30">
        <f>IF('②大会申し込みデータ（個人種目）'!G156="","",'②大会申し込みデータ（個人種目）'!D156)</f>
      </c>
      <c r="E155" s="30">
        <f>IF('②大会申し込みデータ（個人種目）'!G156="","","07")</f>
      </c>
      <c r="F155" s="30">
        <f>IF('②大会申し込みデータ（個人種目）'!G156="","",'②大会申し込みデータ（個人種目）'!F156)</f>
      </c>
      <c r="G155" s="30">
        <f>IF('②大会申し込みデータ（個人種目）'!G156="","",'②大会申し込みデータ（個人種目）'!G156)</f>
      </c>
      <c r="H155" s="30">
        <f>IF('②大会申し込みデータ（個人種目）'!G156="","",'②大会申し込みデータ（個人種目）'!K156&amp;'②大会申し込みデータ（個人種目）'!I156&amp;" "&amp;'②大会申し込みデータ（個人種目）'!L156)</f>
      </c>
    </row>
    <row r="156" spans="1:8" ht="13.5">
      <c r="A156" s="30">
        <f>IF('②大会申し込みデータ（個人種目）'!G157="","",'②大会申し込みデータ（個人種目）'!A157)</f>
      </c>
      <c r="B156" s="30">
        <f>IF('②大会申し込みデータ（個人種目）'!G157="","",'②大会申し込みデータ（個人種目）'!B157)</f>
      </c>
      <c r="C156" s="30">
        <f>IF('②大会申し込みデータ（個人種目）'!G157="","",'②大会申し込みデータ（個人種目）'!C157)</f>
      </c>
      <c r="D156" s="30">
        <f>IF('②大会申し込みデータ（個人種目）'!G157="","",'②大会申し込みデータ（個人種目）'!D157)</f>
      </c>
      <c r="E156" s="30">
        <f>IF('②大会申し込みデータ（個人種目）'!G157="","","07")</f>
      </c>
      <c r="F156" s="30">
        <f>IF('②大会申し込みデータ（個人種目）'!G157="","",'②大会申し込みデータ（個人種目）'!F157)</f>
      </c>
      <c r="G156" s="30">
        <f>IF('②大会申し込みデータ（個人種目）'!G157="","",'②大会申し込みデータ（個人種目）'!G157)</f>
      </c>
      <c r="H156" s="30">
        <f>IF('②大会申し込みデータ（個人種目）'!G157="","",'②大会申し込みデータ（個人種目）'!K157&amp;'②大会申し込みデータ（個人種目）'!I157&amp;" "&amp;'②大会申し込みデータ（個人種目）'!L157)</f>
      </c>
    </row>
    <row r="157" spans="1:8" ht="13.5">
      <c r="A157" s="30">
        <f>IF('②大会申し込みデータ（個人種目）'!G158="","",'②大会申し込みデータ（個人種目）'!A158)</f>
      </c>
      <c r="B157" s="30">
        <f>IF('②大会申し込みデータ（個人種目）'!G158="","",'②大会申し込みデータ（個人種目）'!B158)</f>
      </c>
      <c r="C157" s="30">
        <f>IF('②大会申し込みデータ（個人種目）'!G158="","",'②大会申し込みデータ（個人種目）'!C158)</f>
      </c>
      <c r="D157" s="30">
        <f>IF('②大会申し込みデータ（個人種目）'!G158="","",'②大会申し込みデータ（個人種目）'!D158)</f>
      </c>
      <c r="E157" s="30">
        <f>IF('②大会申し込みデータ（個人種目）'!G158="","","07")</f>
      </c>
      <c r="F157" s="30">
        <f>IF('②大会申し込みデータ（個人種目）'!G158="","",'②大会申し込みデータ（個人種目）'!F158)</f>
      </c>
      <c r="G157" s="30">
        <f>IF('②大会申し込みデータ（個人種目）'!G158="","",'②大会申し込みデータ（個人種目）'!G158)</f>
      </c>
      <c r="H157" s="30">
        <f>IF('②大会申し込みデータ（個人種目）'!G158="","",'②大会申し込みデータ（個人種目）'!K158&amp;'②大会申し込みデータ（個人種目）'!I158&amp;" "&amp;'②大会申し込みデータ（個人種目）'!L158)</f>
      </c>
    </row>
    <row r="158" spans="1:8" ht="13.5">
      <c r="A158" s="30">
        <f>IF('②大会申し込みデータ（個人種目）'!G159="","",'②大会申し込みデータ（個人種目）'!A159)</f>
      </c>
      <c r="B158" s="30">
        <f>IF('②大会申し込みデータ（個人種目）'!G159="","",'②大会申し込みデータ（個人種目）'!B159)</f>
      </c>
      <c r="C158" s="30">
        <f>IF('②大会申し込みデータ（個人種目）'!G159="","",'②大会申し込みデータ（個人種目）'!C159)</f>
      </c>
      <c r="D158" s="30">
        <f>IF('②大会申し込みデータ（個人種目）'!G159="","",'②大会申し込みデータ（個人種目）'!D159)</f>
      </c>
      <c r="E158" s="30">
        <f>IF('②大会申し込みデータ（個人種目）'!G159="","","07")</f>
      </c>
      <c r="F158" s="30">
        <f>IF('②大会申し込みデータ（個人種目）'!G159="","",'②大会申し込みデータ（個人種目）'!F159)</f>
      </c>
      <c r="G158" s="30">
        <f>IF('②大会申し込みデータ（個人種目）'!G159="","",'②大会申し込みデータ（個人種目）'!G159)</f>
      </c>
      <c r="H158" s="30">
        <f>IF('②大会申し込みデータ（個人種目）'!G159="","",'②大会申し込みデータ（個人種目）'!K159&amp;'②大会申し込みデータ（個人種目）'!I159&amp;" "&amp;'②大会申し込みデータ（個人種目）'!L159)</f>
      </c>
    </row>
    <row r="159" spans="1:8" ht="13.5">
      <c r="A159" s="30">
        <f>IF('②大会申し込みデータ（個人種目）'!G160="","",'②大会申し込みデータ（個人種目）'!A160)</f>
      </c>
      <c r="B159" s="30">
        <f>IF('②大会申し込みデータ（個人種目）'!G160="","",'②大会申し込みデータ（個人種目）'!B160)</f>
      </c>
      <c r="C159" s="30">
        <f>IF('②大会申し込みデータ（個人種目）'!G160="","",'②大会申し込みデータ（個人種目）'!C160)</f>
      </c>
      <c r="D159" s="30">
        <f>IF('②大会申し込みデータ（個人種目）'!G160="","",'②大会申し込みデータ（個人種目）'!D160)</f>
      </c>
      <c r="E159" s="30">
        <f>IF('②大会申し込みデータ（個人種目）'!G160="","","07")</f>
      </c>
      <c r="F159" s="30">
        <f>IF('②大会申し込みデータ（個人種目）'!G160="","",'②大会申し込みデータ（個人種目）'!F160)</f>
      </c>
      <c r="G159" s="30">
        <f>IF('②大会申し込みデータ（個人種目）'!G160="","",'②大会申し込みデータ（個人種目）'!G160)</f>
      </c>
      <c r="H159" s="30">
        <f>IF('②大会申し込みデータ（個人種目）'!G160="","",'②大会申し込みデータ（個人種目）'!K160&amp;'②大会申し込みデータ（個人種目）'!I160&amp;" "&amp;'②大会申し込みデータ（個人種目）'!L160)</f>
      </c>
    </row>
    <row r="160" spans="1:8" ht="13.5">
      <c r="A160" s="30">
        <f>IF('②大会申し込みデータ（個人種目）'!G161="","",'②大会申し込みデータ（個人種目）'!A161)</f>
      </c>
      <c r="B160" s="30">
        <f>IF('②大会申し込みデータ（個人種目）'!G161="","",'②大会申し込みデータ（個人種目）'!B161)</f>
      </c>
      <c r="C160" s="30">
        <f>IF('②大会申し込みデータ（個人種目）'!G161="","",'②大会申し込みデータ（個人種目）'!C161)</f>
      </c>
      <c r="D160" s="30">
        <f>IF('②大会申し込みデータ（個人種目）'!G161="","",'②大会申し込みデータ（個人種目）'!D161)</f>
      </c>
      <c r="E160" s="30">
        <f>IF('②大会申し込みデータ（個人種目）'!G161="","","07")</f>
      </c>
      <c r="F160" s="30">
        <f>IF('②大会申し込みデータ（個人種目）'!G161="","",'②大会申し込みデータ（個人種目）'!F161)</f>
      </c>
      <c r="G160" s="30">
        <f>IF('②大会申し込みデータ（個人種目）'!G161="","",'②大会申し込みデータ（個人種目）'!G161)</f>
      </c>
      <c r="H160" s="30">
        <f>IF('②大会申し込みデータ（個人種目）'!G161="","",'②大会申し込みデータ（個人種目）'!K161&amp;'②大会申し込みデータ（個人種目）'!I161&amp;" "&amp;'②大会申し込みデータ（個人種目）'!L161)</f>
      </c>
    </row>
    <row r="161" spans="1:8" ht="13.5">
      <c r="A161" s="30">
        <f>IF('②大会申し込みデータ（個人種目）'!G162="","",'②大会申し込みデータ（個人種目）'!A162)</f>
      </c>
      <c r="B161" s="30">
        <f>IF('②大会申し込みデータ（個人種目）'!G162="","",'②大会申し込みデータ（個人種目）'!B162)</f>
      </c>
      <c r="C161" s="30">
        <f>IF('②大会申し込みデータ（個人種目）'!G162="","",'②大会申し込みデータ（個人種目）'!C162)</f>
      </c>
      <c r="D161" s="30">
        <f>IF('②大会申し込みデータ（個人種目）'!G162="","",'②大会申し込みデータ（個人種目）'!D162)</f>
      </c>
      <c r="E161" s="30">
        <f>IF('②大会申し込みデータ（個人種目）'!G162="","","07")</f>
      </c>
      <c r="F161" s="30">
        <f>IF('②大会申し込みデータ（個人種目）'!G162="","",'②大会申し込みデータ（個人種目）'!F162)</f>
      </c>
      <c r="G161" s="30">
        <f>IF('②大会申し込みデータ（個人種目）'!G162="","",'②大会申し込みデータ（個人種目）'!G162)</f>
      </c>
      <c r="H161" s="30">
        <f>IF('②大会申し込みデータ（個人種目）'!G162="","",'②大会申し込みデータ（個人種目）'!K162&amp;'②大会申し込みデータ（個人種目）'!I162&amp;" "&amp;'②大会申し込みデータ（個人種目）'!L162)</f>
      </c>
    </row>
    <row r="162" spans="1:8" ht="13.5">
      <c r="A162" s="30">
        <f>IF('②大会申し込みデータ（個人種目）'!G163="","",'②大会申し込みデータ（個人種目）'!A163)</f>
      </c>
      <c r="B162" s="30">
        <f>IF('②大会申し込みデータ（個人種目）'!G163="","",'②大会申し込みデータ（個人種目）'!B163)</f>
      </c>
      <c r="C162" s="30">
        <f>IF('②大会申し込みデータ（個人種目）'!G163="","",'②大会申し込みデータ（個人種目）'!C163)</f>
      </c>
      <c r="D162" s="30">
        <f>IF('②大会申し込みデータ（個人種目）'!G163="","",'②大会申し込みデータ（個人種目）'!D163)</f>
      </c>
      <c r="E162" s="30">
        <f>IF('②大会申し込みデータ（個人種目）'!G163="","","07")</f>
      </c>
      <c r="F162" s="30">
        <f>IF('②大会申し込みデータ（個人種目）'!G163="","",'②大会申し込みデータ（個人種目）'!F163)</f>
      </c>
      <c r="G162" s="30">
        <f>IF('②大会申し込みデータ（個人種目）'!G163="","",'②大会申し込みデータ（個人種目）'!G163)</f>
      </c>
      <c r="H162" s="30">
        <f>IF('②大会申し込みデータ（個人種目）'!G163="","",'②大会申し込みデータ（個人種目）'!K163&amp;'②大会申し込みデータ（個人種目）'!I163&amp;" "&amp;'②大会申し込みデータ（個人種目）'!L163)</f>
      </c>
    </row>
    <row r="163" spans="1:8" ht="13.5">
      <c r="A163" s="30">
        <f>IF('②大会申し込みデータ（個人種目）'!G164="","",'②大会申し込みデータ（個人種目）'!A164)</f>
      </c>
      <c r="B163" s="30">
        <f>IF('②大会申し込みデータ（個人種目）'!G164="","",'②大会申し込みデータ（個人種目）'!B164)</f>
      </c>
      <c r="C163" s="30">
        <f>IF('②大会申し込みデータ（個人種目）'!G164="","",'②大会申し込みデータ（個人種目）'!C164)</f>
      </c>
      <c r="D163" s="30">
        <f>IF('②大会申し込みデータ（個人種目）'!G164="","",'②大会申し込みデータ（個人種目）'!D164)</f>
      </c>
      <c r="E163" s="30">
        <f>IF('②大会申し込みデータ（個人種目）'!G164="","","07")</f>
      </c>
      <c r="F163" s="30">
        <f>IF('②大会申し込みデータ（個人種目）'!G164="","",'②大会申し込みデータ（個人種目）'!F164)</f>
      </c>
      <c r="G163" s="30">
        <f>IF('②大会申し込みデータ（個人種目）'!G164="","",'②大会申し込みデータ（個人種目）'!G164)</f>
      </c>
      <c r="H163" s="30">
        <f>IF('②大会申し込みデータ（個人種目）'!G164="","",'②大会申し込みデータ（個人種目）'!K164&amp;'②大会申し込みデータ（個人種目）'!I164&amp;" "&amp;'②大会申し込みデータ（個人種目）'!L164)</f>
      </c>
    </row>
    <row r="164" spans="1:8" ht="13.5">
      <c r="A164" s="30">
        <f>IF('②大会申し込みデータ（個人種目）'!G165="","",'②大会申し込みデータ（個人種目）'!A165)</f>
      </c>
      <c r="B164" s="30">
        <f>IF('②大会申し込みデータ（個人種目）'!G165="","",'②大会申し込みデータ（個人種目）'!B165)</f>
      </c>
      <c r="C164" s="30">
        <f>IF('②大会申し込みデータ（個人種目）'!G165="","",'②大会申し込みデータ（個人種目）'!C165)</f>
      </c>
      <c r="D164" s="30">
        <f>IF('②大会申し込みデータ（個人種目）'!G165="","",'②大会申し込みデータ（個人種目）'!D165)</f>
      </c>
      <c r="E164" s="30">
        <f>IF('②大会申し込みデータ（個人種目）'!G165="","","07")</f>
      </c>
      <c r="F164" s="30">
        <f>IF('②大会申し込みデータ（個人種目）'!G165="","",'②大会申し込みデータ（個人種目）'!F165)</f>
      </c>
      <c r="G164" s="30">
        <f>IF('②大会申し込みデータ（個人種目）'!G165="","",'②大会申し込みデータ（個人種目）'!G165)</f>
      </c>
      <c r="H164" s="30">
        <f>IF('②大会申し込みデータ（個人種目）'!G165="","",'②大会申し込みデータ（個人種目）'!K165&amp;'②大会申し込みデータ（個人種目）'!I165&amp;" "&amp;'②大会申し込みデータ（個人種目）'!L165)</f>
      </c>
    </row>
    <row r="165" spans="1:8" ht="13.5">
      <c r="A165" s="30">
        <f>IF('②大会申し込みデータ（個人種目）'!G166="","",'②大会申し込みデータ（個人種目）'!A166)</f>
      </c>
      <c r="B165" s="30">
        <f>IF('②大会申し込みデータ（個人種目）'!G166="","",'②大会申し込みデータ（個人種目）'!B166)</f>
      </c>
      <c r="C165" s="30">
        <f>IF('②大会申し込みデータ（個人種目）'!G166="","",'②大会申し込みデータ（個人種目）'!C166)</f>
      </c>
      <c r="D165" s="30">
        <f>IF('②大会申し込みデータ（個人種目）'!G166="","",'②大会申し込みデータ（個人種目）'!D166)</f>
      </c>
      <c r="E165" s="30">
        <f>IF('②大会申し込みデータ（個人種目）'!G166="","","07")</f>
      </c>
      <c r="F165" s="30">
        <f>IF('②大会申し込みデータ（個人種目）'!G166="","",'②大会申し込みデータ（個人種目）'!F166)</f>
      </c>
      <c r="G165" s="30">
        <f>IF('②大会申し込みデータ（個人種目）'!G166="","",'②大会申し込みデータ（個人種目）'!G166)</f>
      </c>
      <c r="H165" s="30">
        <f>IF('②大会申し込みデータ（個人種目）'!G166="","",'②大会申し込みデータ（個人種目）'!K166&amp;'②大会申し込みデータ（個人種目）'!I166&amp;" "&amp;'②大会申し込みデータ（個人種目）'!L166)</f>
      </c>
    </row>
    <row r="166" spans="1:8" ht="13.5">
      <c r="A166" s="30">
        <f>IF('②大会申し込みデータ（個人種目）'!G167="","",'②大会申し込みデータ（個人種目）'!A167)</f>
      </c>
      <c r="B166" s="30">
        <f>IF('②大会申し込みデータ（個人種目）'!G167="","",'②大会申し込みデータ（個人種目）'!B167)</f>
      </c>
      <c r="C166" s="30">
        <f>IF('②大会申し込みデータ（個人種目）'!G167="","",'②大会申し込みデータ（個人種目）'!C167)</f>
      </c>
      <c r="D166" s="30">
        <f>IF('②大会申し込みデータ（個人種目）'!G167="","",'②大会申し込みデータ（個人種目）'!D167)</f>
      </c>
      <c r="E166" s="30">
        <f>IF('②大会申し込みデータ（個人種目）'!G167="","","07")</f>
      </c>
      <c r="F166" s="30">
        <f>IF('②大会申し込みデータ（個人種目）'!G167="","",'②大会申し込みデータ（個人種目）'!F167)</f>
      </c>
      <c r="G166" s="30">
        <f>IF('②大会申し込みデータ（個人種目）'!G167="","",'②大会申し込みデータ（個人種目）'!G167)</f>
      </c>
      <c r="H166" s="30">
        <f>IF('②大会申し込みデータ（個人種目）'!G167="","",'②大会申し込みデータ（個人種目）'!K167&amp;'②大会申し込みデータ（個人種目）'!I167&amp;" "&amp;'②大会申し込みデータ（個人種目）'!L167)</f>
      </c>
    </row>
    <row r="167" spans="1:8" ht="13.5">
      <c r="A167" s="30">
        <f>IF('②大会申し込みデータ（個人種目）'!G168="","",'②大会申し込みデータ（個人種目）'!A168)</f>
      </c>
      <c r="B167" s="30">
        <f>IF('②大会申し込みデータ（個人種目）'!G168="","",'②大会申し込みデータ（個人種目）'!B168)</f>
      </c>
      <c r="C167" s="30">
        <f>IF('②大会申し込みデータ（個人種目）'!G168="","",'②大会申し込みデータ（個人種目）'!C168)</f>
      </c>
      <c r="D167" s="30">
        <f>IF('②大会申し込みデータ（個人種目）'!G168="","",'②大会申し込みデータ（個人種目）'!D168)</f>
      </c>
      <c r="E167" s="30">
        <f>IF('②大会申し込みデータ（個人種目）'!G168="","","07")</f>
      </c>
      <c r="F167" s="30">
        <f>IF('②大会申し込みデータ（個人種目）'!G168="","",'②大会申し込みデータ（個人種目）'!F168)</f>
      </c>
      <c r="G167" s="30">
        <f>IF('②大会申し込みデータ（個人種目）'!G168="","",'②大会申し込みデータ（個人種目）'!G168)</f>
      </c>
      <c r="H167" s="30">
        <f>IF('②大会申し込みデータ（個人種目）'!G168="","",'②大会申し込みデータ（個人種目）'!K168&amp;'②大会申し込みデータ（個人種目）'!I168&amp;" "&amp;'②大会申し込みデータ（個人種目）'!L168)</f>
      </c>
    </row>
    <row r="168" spans="1:8" ht="13.5">
      <c r="A168" s="30">
        <f>IF('②大会申し込みデータ（個人種目）'!G169="","",'②大会申し込みデータ（個人種目）'!A169)</f>
      </c>
      <c r="B168" s="30">
        <f>IF('②大会申し込みデータ（個人種目）'!G169="","",'②大会申し込みデータ（個人種目）'!B169)</f>
      </c>
      <c r="C168" s="30">
        <f>IF('②大会申し込みデータ（個人種目）'!G169="","",'②大会申し込みデータ（個人種目）'!C169)</f>
      </c>
      <c r="D168" s="30">
        <f>IF('②大会申し込みデータ（個人種目）'!G169="","",'②大会申し込みデータ（個人種目）'!D169)</f>
      </c>
      <c r="E168" s="30">
        <f>IF('②大会申し込みデータ（個人種目）'!G169="","","07")</f>
      </c>
      <c r="F168" s="30">
        <f>IF('②大会申し込みデータ（個人種目）'!G169="","",'②大会申し込みデータ（個人種目）'!F169)</f>
      </c>
      <c r="G168" s="30">
        <f>IF('②大会申し込みデータ（個人種目）'!G169="","",'②大会申し込みデータ（個人種目）'!G169)</f>
      </c>
      <c r="H168" s="30">
        <f>IF('②大会申し込みデータ（個人種目）'!G169="","",'②大会申し込みデータ（個人種目）'!K169&amp;'②大会申し込みデータ（個人種目）'!I169&amp;" "&amp;'②大会申し込みデータ（個人種目）'!L169)</f>
      </c>
    </row>
    <row r="169" spans="1:8" ht="13.5">
      <c r="A169" s="30">
        <f>IF('②大会申し込みデータ（個人種目）'!G170="","",'②大会申し込みデータ（個人種目）'!A170)</f>
      </c>
      <c r="B169" s="30">
        <f>IF('②大会申し込みデータ（個人種目）'!G170="","",'②大会申し込みデータ（個人種目）'!B170)</f>
      </c>
      <c r="C169" s="30">
        <f>IF('②大会申し込みデータ（個人種目）'!G170="","",'②大会申し込みデータ（個人種目）'!C170)</f>
      </c>
      <c r="D169" s="30">
        <f>IF('②大会申し込みデータ（個人種目）'!G170="","",'②大会申し込みデータ（個人種目）'!D170)</f>
      </c>
      <c r="E169" s="30">
        <f>IF('②大会申し込みデータ（個人種目）'!G170="","","07")</f>
      </c>
      <c r="F169" s="30">
        <f>IF('②大会申し込みデータ（個人種目）'!G170="","",'②大会申し込みデータ（個人種目）'!F170)</f>
      </c>
      <c r="G169" s="30">
        <f>IF('②大会申し込みデータ（個人種目）'!G170="","",'②大会申し込みデータ（個人種目）'!G170)</f>
      </c>
      <c r="H169" s="30">
        <f>IF('②大会申し込みデータ（個人種目）'!G170="","",'②大会申し込みデータ（個人種目）'!K170&amp;'②大会申し込みデータ（個人種目）'!I170&amp;" "&amp;'②大会申し込みデータ（個人種目）'!L170)</f>
      </c>
    </row>
    <row r="170" spans="1:8" ht="13.5">
      <c r="A170" s="30">
        <f>IF('②大会申し込みデータ（個人種目）'!G171="","",'②大会申し込みデータ（個人種目）'!A171)</f>
      </c>
      <c r="B170" s="30">
        <f>IF('②大会申し込みデータ（個人種目）'!G171="","",'②大会申し込みデータ（個人種目）'!B171)</f>
      </c>
      <c r="C170" s="30">
        <f>IF('②大会申し込みデータ（個人種目）'!G171="","",'②大会申し込みデータ（個人種目）'!C171)</f>
      </c>
      <c r="D170" s="30">
        <f>IF('②大会申し込みデータ（個人種目）'!G171="","",'②大会申し込みデータ（個人種目）'!D171)</f>
      </c>
      <c r="E170" s="30">
        <f>IF('②大会申し込みデータ（個人種目）'!G171="","","07")</f>
      </c>
      <c r="F170" s="30">
        <f>IF('②大会申し込みデータ（個人種目）'!G171="","",'②大会申し込みデータ（個人種目）'!F171)</f>
      </c>
      <c r="G170" s="30">
        <f>IF('②大会申し込みデータ（個人種目）'!G171="","",'②大会申し込みデータ（個人種目）'!G171)</f>
      </c>
      <c r="H170" s="30">
        <f>IF('②大会申し込みデータ（個人種目）'!G171="","",'②大会申し込みデータ（個人種目）'!K171&amp;'②大会申し込みデータ（個人種目）'!I171&amp;" "&amp;'②大会申し込みデータ（個人種目）'!L171)</f>
      </c>
    </row>
    <row r="171" spans="1:8" ht="13.5">
      <c r="A171" s="30">
        <f>IF('②大会申し込みデータ（個人種目）'!G172="","",'②大会申し込みデータ（個人種目）'!A172)</f>
      </c>
      <c r="B171" s="30">
        <f>IF('②大会申し込みデータ（個人種目）'!G172="","",'②大会申し込みデータ（個人種目）'!B172)</f>
      </c>
      <c r="C171" s="30">
        <f>IF('②大会申し込みデータ（個人種目）'!G172="","",'②大会申し込みデータ（個人種目）'!C172)</f>
      </c>
      <c r="D171" s="30">
        <f>IF('②大会申し込みデータ（個人種目）'!G172="","",'②大会申し込みデータ（個人種目）'!D172)</f>
      </c>
      <c r="E171" s="30">
        <f>IF('②大会申し込みデータ（個人種目）'!G172="","","07")</f>
      </c>
      <c r="F171" s="30">
        <f>IF('②大会申し込みデータ（個人種目）'!G172="","",'②大会申し込みデータ（個人種目）'!F172)</f>
      </c>
      <c r="G171" s="30">
        <f>IF('②大会申し込みデータ（個人種目）'!G172="","",'②大会申し込みデータ（個人種目）'!G172)</f>
      </c>
      <c r="H171" s="30">
        <f>IF('②大会申し込みデータ（個人種目）'!G172="","",'②大会申し込みデータ（個人種目）'!K172&amp;'②大会申し込みデータ（個人種目）'!I172&amp;" "&amp;'②大会申し込みデータ（個人種目）'!L172)</f>
      </c>
    </row>
    <row r="172" spans="1:8" ht="13.5">
      <c r="A172" s="30">
        <f>IF('②大会申し込みデータ（個人種目）'!G173="","",'②大会申し込みデータ（個人種目）'!A173)</f>
      </c>
      <c r="B172" s="30">
        <f>IF('②大会申し込みデータ（個人種目）'!G173="","",'②大会申し込みデータ（個人種目）'!B173)</f>
      </c>
      <c r="C172" s="30">
        <f>IF('②大会申し込みデータ（個人種目）'!G173="","",'②大会申し込みデータ（個人種目）'!C173)</f>
      </c>
      <c r="D172" s="30">
        <f>IF('②大会申し込みデータ（個人種目）'!G173="","",'②大会申し込みデータ（個人種目）'!D173)</f>
      </c>
      <c r="E172" s="30">
        <f>IF('②大会申し込みデータ（個人種目）'!G173="","","07")</f>
      </c>
      <c r="F172" s="30">
        <f>IF('②大会申し込みデータ（個人種目）'!G173="","",'②大会申し込みデータ（個人種目）'!F173)</f>
      </c>
      <c r="G172" s="30">
        <f>IF('②大会申し込みデータ（個人種目）'!G173="","",'②大会申し込みデータ（個人種目）'!G173)</f>
      </c>
      <c r="H172" s="30">
        <f>IF('②大会申し込みデータ（個人種目）'!G173="","",'②大会申し込みデータ（個人種目）'!K173&amp;'②大会申し込みデータ（個人種目）'!I173&amp;" "&amp;'②大会申し込みデータ（個人種目）'!L173)</f>
      </c>
    </row>
    <row r="173" spans="1:8" ht="13.5">
      <c r="A173" s="30">
        <f>IF('②大会申し込みデータ（個人種目）'!G174="","",'②大会申し込みデータ（個人種目）'!A174)</f>
      </c>
      <c r="B173" s="30">
        <f>IF('②大会申し込みデータ（個人種目）'!G174="","",'②大会申し込みデータ（個人種目）'!B174)</f>
      </c>
      <c r="C173" s="30">
        <f>IF('②大会申し込みデータ（個人種目）'!G174="","",'②大会申し込みデータ（個人種目）'!C174)</f>
      </c>
      <c r="D173" s="30">
        <f>IF('②大会申し込みデータ（個人種目）'!G174="","",'②大会申し込みデータ（個人種目）'!D174)</f>
      </c>
      <c r="E173" s="30">
        <f>IF('②大会申し込みデータ（個人種目）'!G174="","","07")</f>
      </c>
      <c r="F173" s="30">
        <f>IF('②大会申し込みデータ（個人種目）'!G174="","",'②大会申し込みデータ（個人種目）'!F174)</f>
      </c>
      <c r="G173" s="30">
        <f>IF('②大会申し込みデータ（個人種目）'!G174="","",'②大会申し込みデータ（個人種目）'!G174)</f>
      </c>
      <c r="H173" s="30">
        <f>IF('②大会申し込みデータ（個人種目）'!G174="","",'②大会申し込みデータ（個人種目）'!K174&amp;'②大会申し込みデータ（個人種目）'!I174&amp;" "&amp;'②大会申し込みデータ（個人種目）'!L174)</f>
      </c>
    </row>
    <row r="174" spans="1:8" ht="13.5">
      <c r="A174" s="30">
        <f>IF('②大会申し込みデータ（個人種目）'!G175="","",'②大会申し込みデータ（個人種目）'!A175)</f>
      </c>
      <c r="B174" s="30">
        <f>IF('②大会申し込みデータ（個人種目）'!G175="","",'②大会申し込みデータ（個人種目）'!B175)</f>
      </c>
      <c r="C174" s="30">
        <f>IF('②大会申し込みデータ（個人種目）'!G175="","",'②大会申し込みデータ（個人種目）'!C175)</f>
      </c>
      <c r="D174" s="30">
        <f>IF('②大会申し込みデータ（個人種目）'!G175="","",'②大会申し込みデータ（個人種目）'!D175)</f>
      </c>
      <c r="E174" s="30">
        <f>IF('②大会申し込みデータ（個人種目）'!G175="","","07")</f>
      </c>
      <c r="F174" s="30">
        <f>IF('②大会申し込みデータ（個人種目）'!G175="","",'②大会申し込みデータ（個人種目）'!F175)</f>
      </c>
      <c r="G174" s="30">
        <f>IF('②大会申し込みデータ（個人種目）'!G175="","",'②大会申し込みデータ（個人種目）'!G175)</f>
      </c>
      <c r="H174" s="30">
        <f>IF('②大会申し込みデータ（個人種目）'!G175="","",'②大会申し込みデータ（個人種目）'!K175&amp;'②大会申し込みデータ（個人種目）'!I175&amp;" "&amp;'②大会申し込みデータ（個人種目）'!L175)</f>
      </c>
    </row>
    <row r="175" spans="1:8" ht="13.5">
      <c r="A175" s="30">
        <f>IF('②大会申し込みデータ（個人種目）'!G176="","",'②大会申し込みデータ（個人種目）'!A176)</f>
      </c>
      <c r="B175" s="30">
        <f>IF('②大会申し込みデータ（個人種目）'!G176="","",'②大会申し込みデータ（個人種目）'!B176)</f>
      </c>
      <c r="C175" s="30">
        <f>IF('②大会申し込みデータ（個人種目）'!G176="","",'②大会申し込みデータ（個人種目）'!C176)</f>
      </c>
      <c r="D175" s="30">
        <f>IF('②大会申し込みデータ（個人種目）'!G176="","",'②大会申し込みデータ（個人種目）'!D176)</f>
      </c>
      <c r="E175" s="30">
        <f>IF('②大会申し込みデータ（個人種目）'!G176="","","07")</f>
      </c>
      <c r="F175" s="30">
        <f>IF('②大会申し込みデータ（個人種目）'!G176="","",'②大会申し込みデータ（個人種目）'!F176)</f>
      </c>
      <c r="G175" s="30">
        <f>IF('②大会申し込みデータ（個人種目）'!G176="","",'②大会申し込みデータ（個人種目）'!G176)</f>
      </c>
      <c r="H175" s="30">
        <f>IF('②大会申し込みデータ（個人種目）'!G176="","",'②大会申し込みデータ（個人種目）'!K176&amp;'②大会申し込みデータ（個人種目）'!I176&amp;" "&amp;'②大会申し込みデータ（個人種目）'!L176)</f>
      </c>
    </row>
    <row r="176" spans="1:8" ht="13.5">
      <c r="A176" s="30">
        <f>IF('②大会申し込みデータ（個人種目）'!G177="","",'②大会申し込みデータ（個人種目）'!A177)</f>
      </c>
      <c r="B176" s="30">
        <f>IF('②大会申し込みデータ（個人種目）'!G177="","",'②大会申し込みデータ（個人種目）'!B177)</f>
      </c>
      <c r="C176" s="30">
        <f>IF('②大会申し込みデータ（個人種目）'!G177="","",'②大会申し込みデータ（個人種目）'!C177)</f>
      </c>
      <c r="D176" s="30">
        <f>IF('②大会申し込みデータ（個人種目）'!G177="","",'②大会申し込みデータ（個人種目）'!D177)</f>
      </c>
      <c r="E176" s="30">
        <f>IF('②大会申し込みデータ（個人種目）'!G177="","","07")</f>
      </c>
      <c r="F176" s="30">
        <f>IF('②大会申し込みデータ（個人種目）'!G177="","",'②大会申し込みデータ（個人種目）'!F177)</f>
      </c>
      <c r="G176" s="30">
        <f>IF('②大会申し込みデータ（個人種目）'!G177="","",'②大会申し込みデータ（個人種目）'!G177)</f>
      </c>
      <c r="H176" s="30">
        <f>IF('②大会申し込みデータ（個人種目）'!G177="","",'②大会申し込みデータ（個人種目）'!K177&amp;'②大会申し込みデータ（個人種目）'!I177&amp;" "&amp;'②大会申し込みデータ（個人種目）'!L177)</f>
      </c>
    </row>
    <row r="177" spans="1:8" ht="13.5">
      <c r="A177" s="30">
        <f>IF('②大会申し込みデータ（個人種目）'!G178="","",'②大会申し込みデータ（個人種目）'!A178)</f>
      </c>
      <c r="B177" s="30">
        <f>IF('②大会申し込みデータ（個人種目）'!G178="","",'②大会申し込みデータ（個人種目）'!B178)</f>
      </c>
      <c r="C177" s="30">
        <f>IF('②大会申し込みデータ（個人種目）'!G178="","",'②大会申し込みデータ（個人種目）'!C178)</f>
      </c>
      <c r="D177" s="30">
        <f>IF('②大会申し込みデータ（個人種目）'!G178="","",'②大会申し込みデータ（個人種目）'!D178)</f>
      </c>
      <c r="E177" s="30">
        <f>IF('②大会申し込みデータ（個人種目）'!G178="","","07")</f>
      </c>
      <c r="F177" s="30">
        <f>IF('②大会申し込みデータ（個人種目）'!G178="","",'②大会申し込みデータ（個人種目）'!F178)</f>
      </c>
      <c r="G177" s="30">
        <f>IF('②大会申し込みデータ（個人種目）'!G178="","",'②大会申し込みデータ（個人種目）'!G178)</f>
      </c>
      <c r="H177" s="30">
        <f>IF('②大会申し込みデータ（個人種目）'!G178="","",'②大会申し込みデータ（個人種目）'!K178&amp;'②大会申し込みデータ（個人種目）'!I178&amp;" "&amp;'②大会申し込みデータ（個人種目）'!L178)</f>
      </c>
    </row>
    <row r="178" spans="1:8" ht="13.5">
      <c r="A178" s="30">
        <f>IF('②大会申し込みデータ（個人種目）'!G179="","",'②大会申し込みデータ（個人種目）'!A179)</f>
      </c>
      <c r="B178" s="30">
        <f>IF('②大会申し込みデータ（個人種目）'!G179="","",'②大会申し込みデータ（個人種目）'!B179)</f>
      </c>
      <c r="C178" s="30">
        <f>IF('②大会申し込みデータ（個人種目）'!G179="","",'②大会申し込みデータ（個人種目）'!C179)</f>
      </c>
      <c r="D178" s="30">
        <f>IF('②大会申し込みデータ（個人種目）'!G179="","",'②大会申し込みデータ（個人種目）'!D179)</f>
      </c>
      <c r="E178" s="30">
        <f>IF('②大会申し込みデータ（個人種目）'!G179="","","07")</f>
      </c>
      <c r="F178" s="30">
        <f>IF('②大会申し込みデータ（個人種目）'!G179="","",'②大会申し込みデータ（個人種目）'!F179)</f>
      </c>
      <c r="G178" s="30">
        <f>IF('②大会申し込みデータ（個人種目）'!G179="","",'②大会申し込みデータ（個人種目）'!G179)</f>
      </c>
      <c r="H178" s="30">
        <f>IF('②大会申し込みデータ（個人種目）'!G179="","",'②大会申し込みデータ（個人種目）'!K179&amp;'②大会申し込みデータ（個人種目）'!I179&amp;" "&amp;'②大会申し込みデータ（個人種目）'!L179)</f>
      </c>
    </row>
    <row r="179" spans="1:8" ht="13.5">
      <c r="A179" s="30">
        <f>IF('②大会申し込みデータ（個人種目）'!G180="","",'②大会申し込みデータ（個人種目）'!A180)</f>
      </c>
      <c r="B179" s="30">
        <f>IF('②大会申し込みデータ（個人種目）'!G180="","",'②大会申し込みデータ（個人種目）'!B180)</f>
      </c>
      <c r="C179" s="30">
        <f>IF('②大会申し込みデータ（個人種目）'!G180="","",'②大会申し込みデータ（個人種目）'!C180)</f>
      </c>
      <c r="D179" s="30">
        <f>IF('②大会申し込みデータ（個人種目）'!G180="","",'②大会申し込みデータ（個人種目）'!D180)</f>
      </c>
      <c r="E179" s="30">
        <f>IF('②大会申し込みデータ（個人種目）'!G180="","","07")</f>
      </c>
      <c r="F179" s="30">
        <f>IF('②大会申し込みデータ（個人種目）'!G180="","",'②大会申し込みデータ（個人種目）'!F180)</f>
      </c>
      <c r="G179" s="30">
        <f>IF('②大会申し込みデータ（個人種目）'!G180="","",'②大会申し込みデータ（個人種目）'!G180)</f>
      </c>
      <c r="H179" s="30">
        <f>IF('②大会申し込みデータ（個人種目）'!G180="","",'②大会申し込みデータ（個人種目）'!K180&amp;'②大会申し込みデータ（個人種目）'!I180&amp;" "&amp;'②大会申し込みデータ（個人種目）'!L180)</f>
      </c>
    </row>
    <row r="180" spans="1:8" ht="13.5">
      <c r="A180" s="30">
        <f>IF('②大会申し込みデータ（個人種目）'!G181="","",'②大会申し込みデータ（個人種目）'!A181)</f>
      </c>
      <c r="B180" s="30">
        <f>IF('②大会申し込みデータ（個人種目）'!G181="","",'②大会申し込みデータ（個人種目）'!B181)</f>
      </c>
      <c r="C180" s="30">
        <f>IF('②大会申し込みデータ（個人種目）'!G181="","",'②大会申し込みデータ（個人種目）'!C181)</f>
      </c>
      <c r="D180" s="30">
        <f>IF('②大会申し込みデータ（個人種目）'!G181="","",'②大会申し込みデータ（個人種目）'!D181)</f>
      </c>
      <c r="E180" s="30">
        <f>IF('②大会申し込みデータ（個人種目）'!G181="","","07")</f>
      </c>
      <c r="F180" s="30">
        <f>IF('②大会申し込みデータ（個人種目）'!G181="","",'②大会申し込みデータ（個人種目）'!F181)</f>
      </c>
      <c r="G180" s="30">
        <f>IF('②大会申し込みデータ（個人種目）'!G181="","",'②大会申し込みデータ（個人種目）'!G181)</f>
      </c>
      <c r="H180" s="30">
        <f>IF('②大会申し込みデータ（個人種目）'!G181="","",'②大会申し込みデータ（個人種目）'!K181&amp;'②大会申し込みデータ（個人種目）'!I181&amp;" "&amp;'②大会申し込みデータ（個人種目）'!L181)</f>
      </c>
    </row>
    <row r="181" spans="1:8" ht="13.5">
      <c r="A181" s="30">
        <f>IF('②大会申し込みデータ（個人種目）'!G182="","",'②大会申し込みデータ（個人種目）'!A182)</f>
      </c>
      <c r="B181" s="30">
        <f>IF('②大会申し込みデータ（個人種目）'!G182="","",'②大会申し込みデータ（個人種目）'!B182)</f>
      </c>
      <c r="C181" s="30">
        <f>IF('②大会申し込みデータ（個人種目）'!G182="","",'②大会申し込みデータ（個人種目）'!C182)</f>
      </c>
      <c r="D181" s="30">
        <f>IF('②大会申し込みデータ（個人種目）'!G182="","",'②大会申し込みデータ（個人種目）'!D182)</f>
      </c>
      <c r="E181" s="30">
        <f>IF('②大会申し込みデータ（個人種目）'!G182="","","07")</f>
      </c>
      <c r="F181" s="30">
        <f>IF('②大会申し込みデータ（個人種目）'!G182="","",'②大会申し込みデータ（個人種目）'!F182)</f>
      </c>
      <c r="G181" s="30">
        <f>IF('②大会申し込みデータ（個人種目）'!G182="","",'②大会申し込みデータ（個人種目）'!G182)</f>
      </c>
      <c r="H181" s="30">
        <f>IF('②大会申し込みデータ（個人種目）'!G182="","",'②大会申し込みデータ（個人種目）'!K182&amp;'②大会申し込みデータ（個人種目）'!I182&amp;" "&amp;'②大会申し込みデータ（個人種目）'!L182)</f>
      </c>
    </row>
    <row r="182" spans="1:8" ht="13.5">
      <c r="A182" s="30">
        <f>IF('②大会申し込みデータ（個人種目）'!G183="","",'②大会申し込みデータ（個人種目）'!A183)</f>
      </c>
      <c r="B182" s="30">
        <f>IF('②大会申し込みデータ（個人種目）'!G183="","",'②大会申し込みデータ（個人種目）'!B183)</f>
      </c>
      <c r="C182" s="30">
        <f>IF('②大会申し込みデータ（個人種目）'!G183="","",'②大会申し込みデータ（個人種目）'!C183)</f>
      </c>
      <c r="D182" s="30">
        <f>IF('②大会申し込みデータ（個人種目）'!G183="","",'②大会申し込みデータ（個人種目）'!D183)</f>
      </c>
      <c r="E182" s="30">
        <f>IF('②大会申し込みデータ（個人種目）'!G183="","","07")</f>
      </c>
      <c r="F182" s="30">
        <f>IF('②大会申し込みデータ（個人種目）'!G183="","",'②大会申し込みデータ（個人種目）'!F183)</f>
      </c>
      <c r="G182" s="30">
        <f>IF('②大会申し込みデータ（個人種目）'!G183="","",'②大会申し込みデータ（個人種目）'!G183)</f>
      </c>
      <c r="H182" s="30">
        <f>IF('②大会申し込みデータ（個人種目）'!G183="","",'②大会申し込みデータ（個人種目）'!K183&amp;'②大会申し込みデータ（個人種目）'!I183&amp;" "&amp;'②大会申し込みデータ（個人種目）'!L183)</f>
      </c>
    </row>
    <row r="183" spans="1:8" ht="13.5">
      <c r="A183" s="30">
        <f>IF('②大会申し込みデータ（個人種目）'!G184="","",'②大会申し込みデータ（個人種目）'!A184)</f>
      </c>
      <c r="B183" s="30">
        <f>IF('②大会申し込みデータ（個人種目）'!G184="","",'②大会申し込みデータ（個人種目）'!B184)</f>
      </c>
      <c r="C183" s="30">
        <f>IF('②大会申し込みデータ（個人種目）'!G184="","",'②大会申し込みデータ（個人種目）'!C184)</f>
      </c>
      <c r="D183" s="30">
        <f>IF('②大会申し込みデータ（個人種目）'!G184="","",'②大会申し込みデータ（個人種目）'!D184)</f>
      </c>
      <c r="E183" s="30">
        <f>IF('②大会申し込みデータ（個人種目）'!G184="","","07")</f>
      </c>
      <c r="F183" s="30">
        <f>IF('②大会申し込みデータ（個人種目）'!G184="","",'②大会申し込みデータ（個人種目）'!F184)</f>
      </c>
      <c r="G183" s="30">
        <f>IF('②大会申し込みデータ（個人種目）'!G184="","",'②大会申し込みデータ（個人種目）'!G184)</f>
      </c>
      <c r="H183" s="30">
        <f>IF('②大会申し込みデータ（個人種目）'!G184="","",'②大会申し込みデータ（個人種目）'!K184&amp;'②大会申し込みデータ（個人種目）'!I184&amp;" "&amp;'②大会申し込みデータ（個人種目）'!L184)</f>
      </c>
    </row>
    <row r="184" spans="1:8" ht="13.5">
      <c r="A184" s="30">
        <f>IF('②大会申し込みデータ（個人種目）'!G185="","",'②大会申し込みデータ（個人種目）'!A185)</f>
      </c>
      <c r="B184" s="30">
        <f>IF('②大会申し込みデータ（個人種目）'!G185="","",'②大会申し込みデータ（個人種目）'!B185)</f>
      </c>
      <c r="C184" s="30">
        <f>IF('②大会申し込みデータ（個人種目）'!G185="","",'②大会申し込みデータ（個人種目）'!C185)</f>
      </c>
      <c r="D184" s="30">
        <f>IF('②大会申し込みデータ（個人種目）'!G185="","",'②大会申し込みデータ（個人種目）'!D185)</f>
      </c>
      <c r="E184" s="30">
        <f>IF('②大会申し込みデータ（個人種目）'!G185="","","07")</f>
      </c>
      <c r="F184" s="30">
        <f>IF('②大会申し込みデータ（個人種目）'!G185="","",'②大会申し込みデータ（個人種目）'!F185)</f>
      </c>
      <c r="G184" s="30">
        <f>IF('②大会申し込みデータ（個人種目）'!G185="","",'②大会申し込みデータ（個人種目）'!G185)</f>
      </c>
      <c r="H184" s="30">
        <f>IF('②大会申し込みデータ（個人種目）'!G185="","",'②大会申し込みデータ（個人種目）'!K185&amp;'②大会申し込みデータ（個人種目）'!I185&amp;" "&amp;'②大会申し込みデータ（個人種目）'!L185)</f>
      </c>
    </row>
    <row r="185" spans="1:8" ht="13.5">
      <c r="A185" s="30">
        <f>IF('②大会申し込みデータ（個人種目）'!G186="","",'②大会申し込みデータ（個人種目）'!A186)</f>
      </c>
      <c r="B185" s="30">
        <f>IF('②大会申し込みデータ（個人種目）'!G186="","",'②大会申し込みデータ（個人種目）'!B186)</f>
      </c>
      <c r="C185" s="30">
        <f>IF('②大会申し込みデータ（個人種目）'!G186="","",'②大会申し込みデータ（個人種目）'!C186)</f>
      </c>
      <c r="D185" s="30">
        <f>IF('②大会申し込みデータ（個人種目）'!G186="","",'②大会申し込みデータ（個人種目）'!D186)</f>
      </c>
      <c r="E185" s="30">
        <f>IF('②大会申し込みデータ（個人種目）'!G186="","","07")</f>
      </c>
      <c r="F185" s="30">
        <f>IF('②大会申し込みデータ（個人種目）'!G186="","",'②大会申し込みデータ（個人種目）'!F186)</f>
      </c>
      <c r="G185" s="30">
        <f>IF('②大会申し込みデータ（個人種目）'!G186="","",'②大会申し込みデータ（個人種目）'!G186)</f>
      </c>
      <c r="H185" s="30">
        <f>IF('②大会申し込みデータ（個人種目）'!G186="","",'②大会申し込みデータ（個人種目）'!K186&amp;'②大会申し込みデータ（個人種目）'!I186&amp;" "&amp;'②大会申し込みデータ（個人種目）'!L186)</f>
      </c>
    </row>
    <row r="186" spans="1:8" ht="13.5">
      <c r="A186" s="30">
        <f>IF('②大会申し込みデータ（個人種目）'!G187="","",'②大会申し込みデータ（個人種目）'!A187)</f>
      </c>
      <c r="B186" s="30">
        <f>IF('②大会申し込みデータ（個人種目）'!G187="","",'②大会申し込みデータ（個人種目）'!B187)</f>
      </c>
      <c r="C186" s="30">
        <f>IF('②大会申し込みデータ（個人種目）'!G187="","",'②大会申し込みデータ（個人種目）'!C187)</f>
      </c>
      <c r="D186" s="30">
        <f>IF('②大会申し込みデータ（個人種目）'!G187="","",'②大会申し込みデータ（個人種目）'!D187)</f>
      </c>
      <c r="E186" s="30">
        <f>IF('②大会申し込みデータ（個人種目）'!G187="","","07")</f>
      </c>
      <c r="F186" s="30">
        <f>IF('②大会申し込みデータ（個人種目）'!G187="","",'②大会申し込みデータ（個人種目）'!F187)</f>
      </c>
      <c r="G186" s="30">
        <f>IF('②大会申し込みデータ（個人種目）'!G187="","",'②大会申し込みデータ（個人種目）'!G187)</f>
      </c>
      <c r="H186" s="30">
        <f>IF('②大会申し込みデータ（個人種目）'!G187="","",'②大会申し込みデータ（個人種目）'!K187&amp;'②大会申し込みデータ（個人種目）'!I187&amp;" "&amp;'②大会申し込みデータ（個人種目）'!L187)</f>
      </c>
    </row>
    <row r="187" spans="1:8" ht="13.5">
      <c r="A187" s="30">
        <f>IF('②大会申し込みデータ（個人種目）'!G188="","",'②大会申し込みデータ（個人種目）'!A188)</f>
      </c>
      <c r="B187" s="30">
        <f>IF('②大会申し込みデータ（個人種目）'!G188="","",'②大会申し込みデータ（個人種目）'!B188)</f>
      </c>
      <c r="C187" s="30">
        <f>IF('②大会申し込みデータ（個人種目）'!G188="","",'②大会申し込みデータ（個人種目）'!C188)</f>
      </c>
      <c r="D187" s="30">
        <f>IF('②大会申し込みデータ（個人種目）'!G188="","",'②大会申し込みデータ（個人種目）'!D188)</f>
      </c>
      <c r="E187" s="30">
        <f>IF('②大会申し込みデータ（個人種目）'!G188="","","07")</f>
      </c>
      <c r="F187" s="30">
        <f>IF('②大会申し込みデータ（個人種目）'!G188="","",'②大会申し込みデータ（個人種目）'!F188)</f>
      </c>
      <c r="G187" s="30">
        <f>IF('②大会申し込みデータ（個人種目）'!G188="","",'②大会申し込みデータ（個人種目）'!G188)</f>
      </c>
      <c r="H187" s="30">
        <f>IF('②大会申し込みデータ（個人種目）'!G188="","",'②大会申し込みデータ（個人種目）'!K188&amp;'②大会申し込みデータ（個人種目）'!I188&amp;" "&amp;'②大会申し込みデータ（個人種目）'!L188)</f>
      </c>
    </row>
    <row r="188" spans="1:8" ht="13.5">
      <c r="A188" s="30">
        <f>IF('②大会申し込みデータ（個人種目）'!G189="","",'②大会申し込みデータ（個人種目）'!A189)</f>
      </c>
      <c r="B188" s="30">
        <f>IF('②大会申し込みデータ（個人種目）'!G189="","",'②大会申し込みデータ（個人種目）'!B189)</f>
      </c>
      <c r="C188" s="30">
        <f>IF('②大会申し込みデータ（個人種目）'!G189="","",'②大会申し込みデータ（個人種目）'!C189)</f>
      </c>
      <c r="D188" s="30">
        <f>IF('②大会申し込みデータ（個人種目）'!G189="","",'②大会申し込みデータ（個人種目）'!D189)</f>
      </c>
      <c r="E188" s="30">
        <f>IF('②大会申し込みデータ（個人種目）'!G189="","","07")</f>
      </c>
      <c r="F188" s="30">
        <f>IF('②大会申し込みデータ（個人種目）'!G189="","",'②大会申し込みデータ（個人種目）'!F189)</f>
      </c>
      <c r="G188" s="30">
        <f>IF('②大会申し込みデータ（個人種目）'!G189="","",'②大会申し込みデータ（個人種目）'!G189)</f>
      </c>
      <c r="H188" s="30">
        <f>IF('②大会申し込みデータ（個人種目）'!G189="","",'②大会申し込みデータ（個人種目）'!K189&amp;'②大会申し込みデータ（個人種目）'!I189&amp;" "&amp;'②大会申し込みデータ（個人種目）'!L189)</f>
      </c>
    </row>
    <row r="189" spans="1:8" ht="13.5">
      <c r="A189" s="30">
        <f>IF('②大会申し込みデータ（個人種目）'!G190="","",'②大会申し込みデータ（個人種目）'!A190)</f>
      </c>
      <c r="B189" s="30">
        <f>IF('②大会申し込みデータ（個人種目）'!G190="","",'②大会申し込みデータ（個人種目）'!B190)</f>
      </c>
      <c r="C189" s="30">
        <f>IF('②大会申し込みデータ（個人種目）'!G190="","",'②大会申し込みデータ（個人種目）'!C190)</f>
      </c>
      <c r="D189" s="30">
        <f>IF('②大会申し込みデータ（個人種目）'!G190="","",'②大会申し込みデータ（個人種目）'!D190)</f>
      </c>
      <c r="E189" s="30">
        <f>IF('②大会申し込みデータ（個人種目）'!G190="","","07")</f>
      </c>
      <c r="F189" s="30">
        <f>IF('②大会申し込みデータ（個人種目）'!G190="","",'②大会申し込みデータ（個人種目）'!F190)</f>
      </c>
      <c r="G189" s="30">
        <f>IF('②大会申し込みデータ（個人種目）'!G190="","",'②大会申し込みデータ（個人種目）'!G190)</f>
      </c>
      <c r="H189" s="30">
        <f>IF('②大会申し込みデータ（個人種目）'!G190="","",'②大会申し込みデータ（個人種目）'!K190&amp;'②大会申し込みデータ（個人種目）'!I190&amp;" "&amp;'②大会申し込みデータ（個人種目）'!L190)</f>
      </c>
    </row>
    <row r="190" spans="1:8" ht="13.5">
      <c r="A190" s="30">
        <f>IF('②大会申し込みデータ（個人種目）'!G191="","",'②大会申し込みデータ（個人種目）'!A191)</f>
      </c>
      <c r="B190" s="30">
        <f>IF('②大会申し込みデータ（個人種目）'!G191="","",'②大会申し込みデータ（個人種目）'!B191)</f>
      </c>
      <c r="C190" s="30">
        <f>IF('②大会申し込みデータ（個人種目）'!G191="","",'②大会申し込みデータ（個人種目）'!C191)</f>
      </c>
      <c r="D190" s="30">
        <f>IF('②大会申し込みデータ（個人種目）'!G191="","",'②大会申し込みデータ（個人種目）'!D191)</f>
      </c>
      <c r="E190" s="30">
        <f>IF('②大会申し込みデータ（個人種目）'!G191="","","07")</f>
      </c>
      <c r="F190" s="30">
        <f>IF('②大会申し込みデータ（個人種目）'!G191="","",'②大会申し込みデータ（個人種目）'!F191)</f>
      </c>
      <c r="G190" s="30">
        <f>IF('②大会申し込みデータ（個人種目）'!G191="","",'②大会申し込みデータ（個人種目）'!G191)</f>
      </c>
      <c r="H190" s="30">
        <f>IF('②大会申し込みデータ（個人種目）'!G191="","",'②大会申し込みデータ（個人種目）'!K191&amp;'②大会申し込みデータ（個人種目）'!I191&amp;" "&amp;'②大会申し込みデータ（個人種目）'!L191)</f>
      </c>
    </row>
    <row r="191" spans="1:8" ht="13.5">
      <c r="A191" s="30">
        <f>IF('②大会申し込みデータ（個人種目）'!G192="","",'②大会申し込みデータ（個人種目）'!A192)</f>
      </c>
      <c r="B191" s="30">
        <f>IF('②大会申し込みデータ（個人種目）'!G192="","",'②大会申し込みデータ（個人種目）'!B192)</f>
      </c>
      <c r="C191" s="30">
        <f>IF('②大会申し込みデータ（個人種目）'!G192="","",'②大会申し込みデータ（個人種目）'!C192)</f>
      </c>
      <c r="D191" s="30">
        <f>IF('②大会申し込みデータ（個人種目）'!G192="","",'②大会申し込みデータ（個人種目）'!D192)</f>
      </c>
      <c r="E191" s="30">
        <f>IF('②大会申し込みデータ（個人種目）'!G192="","","07")</f>
      </c>
      <c r="F191" s="30">
        <f>IF('②大会申し込みデータ（個人種目）'!G192="","",'②大会申し込みデータ（個人種目）'!F192)</f>
      </c>
      <c r="G191" s="30">
        <f>IF('②大会申し込みデータ（個人種目）'!G192="","",'②大会申し込みデータ（個人種目）'!G192)</f>
      </c>
      <c r="H191" s="30">
        <f>IF('②大会申し込みデータ（個人種目）'!G192="","",'②大会申し込みデータ（個人種目）'!K192&amp;'②大会申し込みデータ（個人種目）'!I192&amp;" "&amp;'②大会申し込みデータ（個人種目）'!L192)</f>
      </c>
    </row>
    <row r="192" spans="1:8" ht="13.5">
      <c r="A192" s="30">
        <f>IF('②大会申し込みデータ（個人種目）'!G193="","",'②大会申し込みデータ（個人種目）'!A193)</f>
      </c>
      <c r="B192" s="30">
        <f>IF('②大会申し込みデータ（個人種目）'!G193="","",'②大会申し込みデータ（個人種目）'!B193)</f>
      </c>
      <c r="C192" s="30">
        <f>IF('②大会申し込みデータ（個人種目）'!G193="","",'②大会申し込みデータ（個人種目）'!C193)</f>
      </c>
      <c r="D192" s="30">
        <f>IF('②大会申し込みデータ（個人種目）'!G193="","",'②大会申し込みデータ（個人種目）'!D193)</f>
      </c>
      <c r="E192" s="30">
        <f>IF('②大会申し込みデータ（個人種目）'!G193="","","07")</f>
      </c>
      <c r="F192" s="30">
        <f>IF('②大会申し込みデータ（個人種目）'!G193="","",'②大会申し込みデータ（個人種目）'!F193)</f>
      </c>
      <c r="G192" s="30">
        <f>IF('②大会申し込みデータ（個人種目）'!G193="","",'②大会申し込みデータ（個人種目）'!G193)</f>
      </c>
      <c r="H192" s="30">
        <f>IF('②大会申し込みデータ（個人種目）'!G193="","",'②大会申し込みデータ（個人種目）'!K193&amp;'②大会申し込みデータ（個人種目）'!I193&amp;" "&amp;'②大会申し込みデータ（個人種目）'!L193)</f>
      </c>
    </row>
    <row r="193" spans="1:8" ht="13.5">
      <c r="A193" s="30">
        <f>IF('②大会申し込みデータ（個人種目）'!G194="","",'②大会申し込みデータ（個人種目）'!A194)</f>
      </c>
      <c r="B193" s="30">
        <f>IF('②大会申し込みデータ（個人種目）'!G194="","",'②大会申し込みデータ（個人種目）'!B194)</f>
      </c>
      <c r="C193" s="30">
        <f>IF('②大会申し込みデータ（個人種目）'!G194="","",'②大会申し込みデータ（個人種目）'!C194)</f>
      </c>
      <c r="D193" s="30">
        <f>IF('②大会申し込みデータ（個人種目）'!G194="","",'②大会申し込みデータ（個人種目）'!D194)</f>
      </c>
      <c r="E193" s="30">
        <f>IF('②大会申し込みデータ（個人種目）'!G194="","","07")</f>
      </c>
      <c r="F193" s="30">
        <f>IF('②大会申し込みデータ（個人種目）'!G194="","",'②大会申し込みデータ（個人種目）'!F194)</f>
      </c>
      <c r="G193" s="30">
        <f>IF('②大会申し込みデータ（個人種目）'!G194="","",'②大会申し込みデータ（個人種目）'!G194)</f>
      </c>
      <c r="H193" s="30">
        <f>IF('②大会申し込みデータ（個人種目）'!G194="","",'②大会申し込みデータ（個人種目）'!K194&amp;'②大会申し込みデータ（個人種目）'!I194&amp;" "&amp;'②大会申し込みデータ（個人種目）'!L194)</f>
      </c>
    </row>
    <row r="194" spans="1:8" ht="13.5">
      <c r="A194" s="30">
        <f>IF('②大会申し込みデータ（個人種目）'!G195="","",'②大会申し込みデータ（個人種目）'!A195)</f>
      </c>
      <c r="B194" s="30">
        <f>IF('②大会申し込みデータ（個人種目）'!G195="","",'②大会申し込みデータ（個人種目）'!B195)</f>
      </c>
      <c r="C194" s="30">
        <f>IF('②大会申し込みデータ（個人種目）'!G195="","",'②大会申し込みデータ（個人種目）'!C195)</f>
      </c>
      <c r="D194" s="30">
        <f>IF('②大会申し込みデータ（個人種目）'!G195="","",'②大会申し込みデータ（個人種目）'!D195)</f>
      </c>
      <c r="E194" s="30">
        <f>IF('②大会申し込みデータ（個人種目）'!G195="","","07")</f>
      </c>
      <c r="F194" s="30">
        <f>IF('②大会申し込みデータ（個人種目）'!G195="","",'②大会申し込みデータ（個人種目）'!F195)</f>
      </c>
      <c r="G194" s="30">
        <f>IF('②大会申し込みデータ（個人種目）'!G195="","",'②大会申し込みデータ（個人種目）'!G195)</f>
      </c>
      <c r="H194" s="30">
        <f>IF('②大会申し込みデータ（個人種目）'!G195="","",'②大会申し込みデータ（個人種目）'!K195&amp;'②大会申し込みデータ（個人種目）'!I195&amp;" "&amp;'②大会申し込みデータ（個人種目）'!L195)</f>
      </c>
    </row>
    <row r="195" spans="1:8" ht="13.5">
      <c r="A195" s="30">
        <f>IF('②大会申し込みデータ（個人種目）'!G196="","",'②大会申し込みデータ（個人種目）'!A196)</f>
      </c>
      <c r="B195" s="30">
        <f>IF('②大会申し込みデータ（個人種目）'!G196="","",'②大会申し込みデータ（個人種目）'!B196)</f>
      </c>
      <c r="C195" s="30">
        <f>IF('②大会申し込みデータ（個人種目）'!G196="","",'②大会申し込みデータ（個人種目）'!C196)</f>
      </c>
      <c r="D195" s="30">
        <f>IF('②大会申し込みデータ（個人種目）'!G196="","",'②大会申し込みデータ（個人種目）'!D196)</f>
      </c>
      <c r="E195" s="30">
        <f>IF('②大会申し込みデータ（個人種目）'!G196="","","07")</f>
      </c>
      <c r="F195" s="30">
        <f>IF('②大会申し込みデータ（個人種目）'!G196="","",'②大会申し込みデータ（個人種目）'!F196)</f>
      </c>
      <c r="G195" s="30">
        <f>IF('②大会申し込みデータ（個人種目）'!G196="","",'②大会申し込みデータ（個人種目）'!G196)</f>
      </c>
      <c r="H195" s="30">
        <f>IF('②大会申し込みデータ（個人種目）'!G196="","",'②大会申し込みデータ（個人種目）'!K196&amp;'②大会申し込みデータ（個人種目）'!I196&amp;" "&amp;'②大会申し込みデータ（個人種目）'!L196)</f>
      </c>
    </row>
    <row r="196" spans="1:8" ht="13.5">
      <c r="A196" s="30">
        <f>IF('②大会申し込みデータ（個人種目）'!G197="","",'②大会申し込みデータ（個人種目）'!A197)</f>
      </c>
      <c r="B196" s="30">
        <f>IF('②大会申し込みデータ（個人種目）'!G197="","",'②大会申し込みデータ（個人種目）'!B197)</f>
      </c>
      <c r="C196" s="30">
        <f>IF('②大会申し込みデータ（個人種目）'!G197="","",'②大会申し込みデータ（個人種目）'!C197)</f>
      </c>
      <c r="D196" s="30">
        <f>IF('②大会申し込みデータ（個人種目）'!G197="","",'②大会申し込みデータ（個人種目）'!D197)</f>
      </c>
      <c r="E196" s="30">
        <f>IF('②大会申し込みデータ（個人種目）'!G197="","","07")</f>
      </c>
      <c r="F196" s="30">
        <f>IF('②大会申し込みデータ（個人種目）'!G197="","",'②大会申し込みデータ（個人種目）'!F197)</f>
      </c>
      <c r="G196" s="30">
        <f>IF('②大会申し込みデータ（個人種目）'!G197="","",'②大会申し込みデータ（個人種目）'!G197)</f>
      </c>
      <c r="H196" s="30">
        <f>IF('②大会申し込みデータ（個人種目）'!G197="","",'②大会申し込みデータ（個人種目）'!K197&amp;'②大会申し込みデータ（個人種目）'!I197&amp;" "&amp;'②大会申し込みデータ（個人種目）'!L197)</f>
      </c>
    </row>
    <row r="197" spans="1:8" ht="13.5">
      <c r="A197" s="30">
        <f>IF('②大会申し込みデータ（個人種目）'!G198="","",'②大会申し込みデータ（個人種目）'!A198)</f>
      </c>
      <c r="B197" s="30">
        <f>IF('②大会申し込みデータ（個人種目）'!G198="","",'②大会申し込みデータ（個人種目）'!B198)</f>
      </c>
      <c r="C197" s="30">
        <f>IF('②大会申し込みデータ（個人種目）'!G198="","",'②大会申し込みデータ（個人種目）'!C198)</f>
      </c>
      <c r="D197" s="30">
        <f>IF('②大会申し込みデータ（個人種目）'!G198="","",'②大会申し込みデータ（個人種目）'!D198)</f>
      </c>
      <c r="E197" s="30">
        <f>IF('②大会申し込みデータ（個人種目）'!G198="","","07")</f>
      </c>
      <c r="F197" s="30">
        <f>IF('②大会申し込みデータ（個人種目）'!G198="","",'②大会申し込みデータ（個人種目）'!F198)</f>
      </c>
      <c r="G197" s="30">
        <f>IF('②大会申し込みデータ（個人種目）'!G198="","",'②大会申し込みデータ（個人種目）'!G198)</f>
      </c>
      <c r="H197" s="30">
        <f>IF('②大会申し込みデータ（個人種目）'!G198="","",'②大会申し込みデータ（個人種目）'!K198&amp;'②大会申し込みデータ（個人種目）'!I198&amp;" "&amp;'②大会申し込みデータ（個人種目）'!L198)</f>
      </c>
    </row>
    <row r="198" spans="1:8" ht="13.5">
      <c r="A198" s="30">
        <f>IF('②大会申し込みデータ（個人種目）'!G199="","",'②大会申し込みデータ（個人種目）'!A199)</f>
      </c>
      <c r="B198" s="30">
        <f>IF('②大会申し込みデータ（個人種目）'!G199="","",'②大会申し込みデータ（個人種目）'!B199)</f>
      </c>
      <c r="C198" s="30">
        <f>IF('②大会申し込みデータ（個人種目）'!G199="","",'②大会申し込みデータ（個人種目）'!C199)</f>
      </c>
      <c r="D198" s="30">
        <f>IF('②大会申し込みデータ（個人種目）'!G199="","",'②大会申し込みデータ（個人種目）'!D199)</f>
      </c>
      <c r="E198" s="30">
        <f>IF('②大会申し込みデータ（個人種目）'!G199="","","07")</f>
      </c>
      <c r="F198" s="30">
        <f>IF('②大会申し込みデータ（個人種目）'!G199="","",'②大会申し込みデータ（個人種目）'!F199)</f>
      </c>
      <c r="G198" s="30">
        <f>IF('②大会申し込みデータ（個人種目）'!G199="","",'②大会申し込みデータ（個人種目）'!G199)</f>
      </c>
      <c r="H198" s="30">
        <f>IF('②大会申し込みデータ（個人種目）'!G199="","",'②大会申し込みデータ（個人種目）'!K199&amp;'②大会申し込みデータ（個人種目）'!I199&amp;" "&amp;'②大会申し込みデータ（個人種目）'!L199)</f>
      </c>
    </row>
    <row r="199" spans="1:8" ht="13.5">
      <c r="A199" s="30">
        <f>IF('②大会申し込みデータ（個人種目）'!G200="","",'②大会申し込みデータ（個人種目）'!A200)</f>
      </c>
      <c r="B199" s="30">
        <f>IF('②大会申し込みデータ（個人種目）'!G200="","",'②大会申し込みデータ（個人種目）'!B200)</f>
      </c>
      <c r="C199" s="30">
        <f>IF('②大会申し込みデータ（個人種目）'!G200="","",'②大会申し込みデータ（個人種目）'!C200)</f>
      </c>
      <c r="D199" s="30">
        <f>IF('②大会申し込みデータ（個人種目）'!G200="","",'②大会申し込みデータ（個人種目）'!D200)</f>
      </c>
      <c r="E199" s="30">
        <f>IF('②大会申し込みデータ（個人種目）'!G200="","","07")</f>
      </c>
      <c r="F199" s="30">
        <f>IF('②大会申し込みデータ（個人種目）'!G200="","",'②大会申し込みデータ（個人種目）'!F200)</f>
      </c>
      <c r="G199" s="30">
        <f>IF('②大会申し込みデータ（個人種目）'!G200="","",'②大会申し込みデータ（個人種目）'!G200)</f>
      </c>
      <c r="H199" s="30">
        <f>IF('②大会申し込みデータ（個人種目）'!G200="","",'②大会申し込みデータ（個人種目）'!K200&amp;'②大会申し込みデータ（個人種目）'!I200&amp;" "&amp;'②大会申し込みデータ（個人種目）'!L200)</f>
      </c>
    </row>
    <row r="200" spans="1:8" ht="13.5">
      <c r="A200" s="30">
        <f>IF('②大会申し込みデータ（個人種目）'!G201="","",'②大会申し込みデータ（個人種目）'!A201)</f>
      </c>
      <c r="B200" s="30">
        <f>IF('②大会申し込みデータ（個人種目）'!G201="","",'②大会申し込みデータ（個人種目）'!B201)</f>
      </c>
      <c r="C200" s="30">
        <f>IF('②大会申し込みデータ（個人種目）'!G201="","",'②大会申し込みデータ（個人種目）'!C201)</f>
      </c>
      <c r="D200" s="30">
        <f>IF('②大会申し込みデータ（個人種目）'!G201="","",'②大会申し込みデータ（個人種目）'!D201)</f>
      </c>
      <c r="E200" s="30">
        <f>IF('②大会申し込みデータ（個人種目）'!G201="","","07")</f>
      </c>
      <c r="F200" s="30">
        <f>IF('②大会申し込みデータ（個人種目）'!G201="","",'②大会申し込みデータ（個人種目）'!F201)</f>
      </c>
      <c r="G200" s="30">
        <f>IF('②大会申し込みデータ（個人種目）'!G201="","",'②大会申し込みデータ（個人種目）'!G201)</f>
      </c>
      <c r="H200" s="30">
        <f>IF('②大会申し込みデータ（個人種目）'!G201="","",'②大会申し込みデータ（個人種目）'!K201&amp;'②大会申し込みデータ（個人種目）'!I201&amp;" "&amp;'②大会申し込みデータ（個人種目）'!L201)</f>
      </c>
    </row>
    <row r="201" spans="1:8" ht="13.5">
      <c r="A201" s="30">
        <f>IF('②大会申し込みデータ（個人種目）'!G202="","",'②大会申し込みデータ（個人種目）'!A202)</f>
      </c>
      <c r="B201" s="30">
        <f>IF('②大会申し込みデータ（個人種目）'!G202="","",'②大会申し込みデータ（個人種目）'!B202)</f>
      </c>
      <c r="C201" s="30">
        <f>IF('②大会申し込みデータ（個人種目）'!G202="","",'②大会申し込みデータ（個人種目）'!C202)</f>
      </c>
      <c r="D201" s="30">
        <f>IF('②大会申し込みデータ（個人種目）'!G202="","",'②大会申し込みデータ（個人種目）'!D202)</f>
      </c>
      <c r="E201" s="30">
        <f>IF('②大会申し込みデータ（個人種目）'!G202="","","07")</f>
      </c>
      <c r="F201" s="30">
        <f>IF('②大会申し込みデータ（個人種目）'!G202="","",'②大会申し込みデータ（個人種目）'!F202)</f>
      </c>
      <c r="G201" s="30">
        <f>IF('②大会申し込みデータ（個人種目）'!G202="","",'②大会申し込みデータ（個人種目）'!G202)</f>
      </c>
      <c r="H201" s="30">
        <f>IF('②大会申し込みデータ（個人種目）'!G202="","",'②大会申し込みデータ（個人種目）'!K202&amp;'②大会申し込みデータ（個人種目）'!I202&amp;" "&amp;'②大会申し込みデータ（個人種目）'!L202)</f>
      </c>
    </row>
    <row r="202" spans="1:8" ht="13.5">
      <c r="A202" s="30">
        <f>IF('②大会申し込みデータ（個人種目）'!G203="","",'②大会申し込みデータ（個人種目）'!A203)</f>
      </c>
      <c r="B202" s="30">
        <f>IF('②大会申し込みデータ（個人種目）'!G203="","",'②大会申し込みデータ（個人種目）'!B203)</f>
      </c>
      <c r="C202" s="30">
        <f>IF('②大会申し込みデータ（個人種目）'!G203="","",'②大会申し込みデータ（個人種目）'!C203)</f>
      </c>
      <c r="D202" s="30">
        <f>IF('②大会申し込みデータ（個人種目）'!G203="","",'②大会申し込みデータ（個人種目）'!D203)</f>
      </c>
      <c r="E202" s="30">
        <f>IF('②大会申し込みデータ（個人種目）'!G203="","","07")</f>
      </c>
      <c r="F202" s="30">
        <f>IF('②大会申し込みデータ（個人種目）'!G203="","",'②大会申し込みデータ（個人種目）'!F203)</f>
      </c>
      <c r="G202" s="30">
        <f>IF('②大会申し込みデータ（個人種目）'!G203="","",'②大会申し込みデータ（個人種目）'!G203)</f>
      </c>
      <c r="H202" s="30">
        <f>IF('②大会申し込みデータ（個人種目）'!G203="","",'②大会申し込みデータ（個人種目）'!K203&amp;'②大会申し込みデータ（個人種目）'!I203&amp;" "&amp;'②大会申し込みデータ（個人種目）'!L203)</f>
      </c>
    </row>
    <row r="203" spans="1:8" ht="13.5">
      <c r="A203" s="30">
        <f>IF('②大会申し込みデータ（個人種目）'!G204="","",'②大会申し込みデータ（個人種目）'!A204)</f>
      </c>
      <c r="B203" s="30">
        <f>IF('②大会申し込みデータ（個人種目）'!G204="","",'②大会申し込みデータ（個人種目）'!B204)</f>
      </c>
      <c r="C203" s="30">
        <f>IF('②大会申し込みデータ（個人種目）'!G204="","",'②大会申し込みデータ（個人種目）'!C204)</f>
      </c>
      <c r="D203" s="30">
        <f>IF('②大会申し込みデータ（個人種目）'!G204="","",'②大会申し込みデータ（個人種目）'!D204)</f>
      </c>
      <c r="E203" s="30">
        <f>IF('②大会申し込みデータ（個人種目）'!G204="","","07")</f>
      </c>
      <c r="F203" s="30">
        <f>IF('②大会申し込みデータ（個人種目）'!G204="","",'②大会申し込みデータ（個人種目）'!F204)</f>
      </c>
      <c r="G203" s="30">
        <f>IF('②大会申し込みデータ（個人種目）'!G204="","",'②大会申し込みデータ（個人種目）'!G204)</f>
      </c>
      <c r="H203" s="30">
        <f>IF('②大会申し込みデータ（個人種目）'!G204="","",'②大会申し込みデータ（個人種目）'!K204&amp;'②大会申し込みデータ（個人種目）'!I204&amp;" "&amp;'②大会申し込みデータ（個人種目）'!L204)</f>
      </c>
    </row>
    <row r="204" spans="1:8" ht="13.5">
      <c r="A204" s="30">
        <f>IF('②大会申し込みデータ（個人種目）'!G205="","",'②大会申し込みデータ（個人種目）'!A205)</f>
      </c>
      <c r="B204" s="30">
        <f>IF('②大会申し込みデータ（個人種目）'!G205="","",'②大会申し込みデータ（個人種目）'!B205)</f>
      </c>
      <c r="C204" s="30">
        <f>IF('②大会申し込みデータ（個人種目）'!G205="","",'②大会申し込みデータ（個人種目）'!C205)</f>
      </c>
      <c r="D204" s="30">
        <f>IF('②大会申し込みデータ（個人種目）'!G205="","",'②大会申し込みデータ（個人種目）'!D205)</f>
      </c>
      <c r="E204" s="30">
        <f>IF('②大会申し込みデータ（個人種目）'!G205="","","07")</f>
      </c>
      <c r="F204" s="30">
        <f>IF('②大会申し込みデータ（個人種目）'!G205="","",'②大会申し込みデータ（個人種目）'!F205)</f>
      </c>
      <c r="G204" s="30">
        <f>IF('②大会申し込みデータ（個人種目）'!G205="","",'②大会申し込みデータ（個人種目）'!G205)</f>
      </c>
      <c r="H204" s="30">
        <f>IF('②大会申し込みデータ（個人種目）'!G205="","",'②大会申し込みデータ（個人種目）'!K205&amp;'②大会申し込みデータ（個人種目）'!I205&amp;" "&amp;'②大会申し込みデータ（個人種目）'!L205)</f>
      </c>
    </row>
    <row r="205" spans="1:8" ht="13.5">
      <c r="A205" s="30">
        <f>IF('②大会申し込みデータ（個人種目）'!G206="","",'②大会申し込みデータ（個人種目）'!A206)</f>
      </c>
      <c r="B205" s="30">
        <f>IF('②大会申し込みデータ（個人種目）'!G206="","",'②大会申し込みデータ（個人種目）'!B206)</f>
      </c>
      <c r="C205" s="30">
        <f>IF('②大会申し込みデータ（個人種目）'!G206="","",'②大会申し込みデータ（個人種目）'!C206)</f>
      </c>
      <c r="D205" s="30">
        <f>IF('②大会申し込みデータ（個人種目）'!G206="","",'②大会申し込みデータ（個人種目）'!D206)</f>
      </c>
      <c r="E205" s="30">
        <f>IF('②大会申し込みデータ（個人種目）'!G206="","","07")</f>
      </c>
      <c r="F205" s="30">
        <f>IF('②大会申し込みデータ（個人種目）'!G206="","",'②大会申し込みデータ（個人種目）'!F206)</f>
      </c>
      <c r="G205" s="30">
        <f>IF('②大会申し込みデータ（個人種目）'!G206="","",'②大会申し込みデータ（個人種目）'!G206)</f>
      </c>
      <c r="H205" s="30">
        <f>IF('②大会申し込みデータ（個人種目）'!G206="","",'②大会申し込みデータ（個人種目）'!K206&amp;'②大会申し込みデータ（個人種目）'!I206&amp;" "&amp;'②大会申し込みデータ（個人種目）'!L206)</f>
      </c>
    </row>
    <row r="206" spans="1:8" ht="13.5">
      <c r="A206" s="30">
        <f>IF('②大会申し込みデータ（個人種目）'!G207="","",'②大会申し込みデータ（個人種目）'!A207)</f>
      </c>
      <c r="B206" s="30">
        <f>IF('②大会申し込みデータ（個人種目）'!G207="","",'②大会申し込みデータ（個人種目）'!B207)</f>
      </c>
      <c r="C206" s="30">
        <f>IF('②大会申し込みデータ（個人種目）'!G207="","",'②大会申し込みデータ（個人種目）'!C207)</f>
      </c>
      <c r="D206" s="30">
        <f>IF('②大会申し込みデータ（個人種目）'!G207="","",'②大会申し込みデータ（個人種目）'!D207)</f>
      </c>
      <c r="E206" s="30">
        <f>IF('②大会申し込みデータ（個人種目）'!G207="","","07")</f>
      </c>
      <c r="F206" s="30">
        <f>IF('②大会申し込みデータ（個人種目）'!G207="","",'②大会申し込みデータ（個人種目）'!F207)</f>
      </c>
      <c r="G206" s="30">
        <f>IF('②大会申し込みデータ（個人種目）'!G207="","",'②大会申し込みデータ（個人種目）'!G207)</f>
      </c>
      <c r="H206" s="30">
        <f>IF('②大会申し込みデータ（個人種目）'!G207="","",'②大会申し込みデータ（個人種目）'!K207&amp;'②大会申し込みデータ（個人種目）'!I207&amp;" "&amp;'②大会申し込みデータ（個人種目）'!L207)</f>
      </c>
    </row>
    <row r="207" spans="1:8" ht="13.5">
      <c r="A207" s="30">
        <f>IF('②大会申し込みデータ（個人種目）'!G208="","",'②大会申し込みデータ（個人種目）'!A208)</f>
      </c>
      <c r="B207" s="30">
        <f>IF('②大会申し込みデータ（個人種目）'!G208="","",'②大会申し込みデータ（個人種目）'!B208)</f>
      </c>
      <c r="C207" s="30">
        <f>IF('②大会申し込みデータ（個人種目）'!G208="","",'②大会申し込みデータ（個人種目）'!C208)</f>
      </c>
      <c r="D207" s="30">
        <f>IF('②大会申し込みデータ（個人種目）'!G208="","",'②大会申し込みデータ（個人種目）'!D208)</f>
      </c>
      <c r="E207" s="30">
        <f>IF('②大会申し込みデータ（個人種目）'!G208="","","07")</f>
      </c>
      <c r="F207" s="30">
        <f>IF('②大会申し込みデータ（個人種目）'!G208="","",'②大会申し込みデータ（個人種目）'!F208)</f>
      </c>
      <c r="G207" s="30">
        <f>IF('②大会申し込みデータ（個人種目）'!G208="","",'②大会申し込みデータ（個人種目）'!G208)</f>
      </c>
      <c r="H207" s="30">
        <f>IF('②大会申し込みデータ（個人種目）'!G208="","",'②大会申し込みデータ（個人種目）'!K208&amp;'②大会申し込みデータ（個人種目）'!I208&amp;" "&amp;'②大会申し込みデータ（個人種目）'!L208)</f>
      </c>
    </row>
    <row r="208" spans="1:8" ht="13.5">
      <c r="A208" s="30">
        <f>IF('②大会申し込みデータ（個人種目）'!G209="","",'②大会申し込みデータ（個人種目）'!A209)</f>
      </c>
      <c r="B208" s="30">
        <f>IF('②大会申し込みデータ（個人種目）'!G209="","",'②大会申し込みデータ（個人種目）'!B209)</f>
      </c>
      <c r="C208" s="30">
        <f>IF('②大会申し込みデータ（個人種目）'!G209="","",'②大会申し込みデータ（個人種目）'!C209)</f>
      </c>
      <c r="D208" s="30">
        <f>IF('②大会申し込みデータ（個人種目）'!G209="","",'②大会申し込みデータ（個人種目）'!D209)</f>
      </c>
      <c r="E208" s="30">
        <f>IF('②大会申し込みデータ（個人種目）'!G209="","","07")</f>
      </c>
      <c r="F208" s="30">
        <f>IF('②大会申し込みデータ（個人種目）'!G209="","",'②大会申し込みデータ（個人種目）'!F209)</f>
      </c>
      <c r="G208" s="30">
        <f>IF('②大会申し込みデータ（個人種目）'!G209="","",'②大会申し込みデータ（個人種目）'!G209)</f>
      </c>
      <c r="H208" s="30">
        <f>IF('②大会申し込みデータ（個人種目）'!G209="","",'②大会申し込みデータ（個人種目）'!K209&amp;'②大会申し込みデータ（個人種目）'!I209&amp;" "&amp;'②大会申し込みデータ（個人種目）'!L209)</f>
      </c>
    </row>
    <row r="209" spans="1:8" ht="13.5">
      <c r="A209" s="30">
        <f>IF('②大会申し込みデータ（個人種目）'!G210="","",'②大会申し込みデータ（個人種目）'!A210)</f>
      </c>
      <c r="B209" s="30">
        <f>IF('②大会申し込みデータ（個人種目）'!G210="","",'②大会申し込みデータ（個人種目）'!B210)</f>
      </c>
      <c r="C209" s="30">
        <f>IF('②大会申し込みデータ（個人種目）'!G210="","",'②大会申し込みデータ（個人種目）'!C210)</f>
      </c>
      <c r="D209" s="30">
        <f>IF('②大会申し込みデータ（個人種目）'!G210="","",'②大会申し込みデータ（個人種目）'!D210)</f>
      </c>
      <c r="E209" s="30">
        <f>IF('②大会申し込みデータ（個人種目）'!G210="","","07")</f>
      </c>
      <c r="F209" s="30">
        <f>IF('②大会申し込みデータ（個人種目）'!G210="","",'②大会申し込みデータ（個人種目）'!F210)</f>
      </c>
      <c r="G209" s="30">
        <f>IF('②大会申し込みデータ（個人種目）'!G210="","",'②大会申し込みデータ（個人種目）'!G210)</f>
      </c>
      <c r="H209" s="30">
        <f>IF('②大会申し込みデータ（個人種目）'!G210="","",'②大会申し込みデータ（個人種目）'!K210&amp;'②大会申し込みデータ（個人種目）'!I210&amp;" "&amp;'②大会申し込みデータ（個人種目）'!L210)</f>
      </c>
    </row>
    <row r="210" spans="1:8" ht="13.5">
      <c r="A210" s="30">
        <f>IF('②大会申し込みデータ（個人種目）'!G211="","",'②大会申し込みデータ（個人種目）'!A211)</f>
      </c>
      <c r="B210" s="30">
        <f>IF('②大会申し込みデータ（個人種目）'!G211="","",'②大会申し込みデータ（個人種目）'!B211)</f>
      </c>
      <c r="C210" s="30">
        <f>IF('②大会申し込みデータ（個人種目）'!G211="","",'②大会申し込みデータ（個人種目）'!C211)</f>
      </c>
      <c r="D210" s="30">
        <f>IF('②大会申し込みデータ（個人種目）'!G211="","",'②大会申し込みデータ（個人種目）'!D211)</f>
      </c>
      <c r="E210" s="30">
        <f>IF('②大会申し込みデータ（個人種目）'!G211="","","07")</f>
      </c>
      <c r="F210" s="30">
        <f>IF('②大会申し込みデータ（個人種目）'!G211="","",'②大会申し込みデータ（個人種目）'!F211)</f>
      </c>
      <c r="G210" s="30">
        <f>IF('②大会申し込みデータ（個人種目）'!G211="","",'②大会申し込みデータ（個人種目）'!G211)</f>
      </c>
      <c r="H210" s="30">
        <f>IF('②大会申し込みデータ（個人種目）'!G211="","",'②大会申し込みデータ（個人種目）'!K211&amp;'②大会申し込みデータ（個人種目）'!I211&amp;" "&amp;'②大会申し込みデータ（個人種目）'!L211)</f>
      </c>
    </row>
    <row r="211" spans="1:8" ht="13.5">
      <c r="A211" s="30">
        <f>IF('②大会申し込みデータ（個人種目）'!G212="","",'②大会申し込みデータ（個人種目）'!A212)</f>
      </c>
      <c r="B211" s="30">
        <f>IF('②大会申し込みデータ（個人種目）'!G212="","",'②大会申し込みデータ（個人種目）'!B212)</f>
      </c>
      <c r="C211" s="30">
        <f>IF('②大会申し込みデータ（個人種目）'!G212="","",'②大会申し込みデータ（個人種目）'!C212)</f>
      </c>
      <c r="D211" s="30">
        <f>IF('②大会申し込みデータ（個人種目）'!G212="","",'②大会申し込みデータ（個人種目）'!D212)</f>
      </c>
      <c r="E211" s="30">
        <f>IF('②大会申し込みデータ（個人種目）'!G212="","","07")</f>
      </c>
      <c r="F211" s="30">
        <f>IF('②大会申し込みデータ（個人種目）'!G212="","",'②大会申し込みデータ（個人種目）'!F212)</f>
      </c>
      <c r="G211" s="30">
        <f>IF('②大会申し込みデータ（個人種目）'!G212="","",'②大会申し込みデータ（個人種目）'!G212)</f>
      </c>
      <c r="H211" s="30">
        <f>IF('②大会申し込みデータ（個人種目）'!G212="","",'②大会申し込みデータ（個人種目）'!K212&amp;'②大会申し込みデータ（個人種目）'!I212&amp;" "&amp;'②大会申し込みデータ（個人種目）'!L212)</f>
      </c>
    </row>
    <row r="212" spans="1:8" ht="13.5">
      <c r="A212" s="30">
        <f>IF('②大会申し込みデータ（個人種目）'!G213="","",'②大会申し込みデータ（個人種目）'!A213)</f>
      </c>
      <c r="B212" s="30">
        <f>IF('②大会申し込みデータ（個人種目）'!G213="","",'②大会申し込みデータ（個人種目）'!B213)</f>
      </c>
      <c r="C212" s="30">
        <f>IF('②大会申し込みデータ（個人種目）'!G213="","",'②大会申し込みデータ（個人種目）'!C213)</f>
      </c>
      <c r="D212" s="30">
        <f>IF('②大会申し込みデータ（個人種目）'!G213="","",'②大会申し込みデータ（個人種目）'!D213)</f>
      </c>
      <c r="E212" s="30">
        <f>IF('②大会申し込みデータ（個人種目）'!G213="","","07")</f>
      </c>
      <c r="F212" s="30">
        <f>IF('②大会申し込みデータ（個人種目）'!G213="","",'②大会申し込みデータ（個人種目）'!F213)</f>
      </c>
      <c r="G212" s="30">
        <f>IF('②大会申し込みデータ（個人種目）'!G213="","",'②大会申し込みデータ（個人種目）'!G213)</f>
      </c>
      <c r="H212" s="30">
        <f>IF('②大会申し込みデータ（個人種目）'!G213="","",'②大会申し込みデータ（個人種目）'!K213&amp;'②大会申し込みデータ（個人種目）'!I213&amp;" "&amp;'②大会申し込みデータ（個人種目）'!L213)</f>
      </c>
    </row>
    <row r="213" spans="1:8" ht="13.5">
      <c r="A213" s="30">
        <f>IF('②大会申し込みデータ（個人種目）'!G214="","",'②大会申し込みデータ（個人種目）'!A214)</f>
      </c>
      <c r="B213" s="30">
        <f>IF('②大会申し込みデータ（個人種目）'!G214="","",'②大会申し込みデータ（個人種目）'!B214)</f>
      </c>
      <c r="C213" s="30">
        <f>IF('②大会申し込みデータ（個人種目）'!G214="","",'②大会申し込みデータ（個人種目）'!C214)</f>
      </c>
      <c r="D213" s="30">
        <f>IF('②大会申し込みデータ（個人種目）'!G214="","",'②大会申し込みデータ（個人種目）'!D214)</f>
      </c>
      <c r="E213" s="30">
        <f>IF('②大会申し込みデータ（個人種目）'!G214="","","07")</f>
      </c>
      <c r="F213" s="30">
        <f>IF('②大会申し込みデータ（個人種目）'!G214="","",'②大会申し込みデータ（個人種目）'!F214)</f>
      </c>
      <c r="G213" s="30">
        <f>IF('②大会申し込みデータ（個人種目）'!G214="","",'②大会申し込みデータ（個人種目）'!G214)</f>
      </c>
      <c r="H213" s="30">
        <f>IF('②大会申し込みデータ（個人種目）'!G214="","",'②大会申し込みデータ（個人種目）'!K214&amp;'②大会申し込みデータ（個人種目）'!I214&amp;" "&amp;'②大会申し込みデータ（個人種目）'!L214)</f>
      </c>
    </row>
    <row r="214" spans="1:8" ht="13.5">
      <c r="A214" s="30">
        <f>IF('②大会申し込みデータ（個人種目）'!G215="","",'②大会申し込みデータ（個人種目）'!A215)</f>
      </c>
      <c r="B214" s="30">
        <f>IF('②大会申し込みデータ（個人種目）'!G215="","",'②大会申し込みデータ（個人種目）'!B215)</f>
      </c>
      <c r="C214" s="30">
        <f>IF('②大会申し込みデータ（個人種目）'!G215="","",'②大会申し込みデータ（個人種目）'!C215)</f>
      </c>
      <c r="D214" s="30">
        <f>IF('②大会申し込みデータ（個人種目）'!G215="","",'②大会申し込みデータ（個人種目）'!D215)</f>
      </c>
      <c r="E214" s="30">
        <f>IF('②大会申し込みデータ（個人種目）'!G215="","","07")</f>
      </c>
      <c r="F214" s="30">
        <f>IF('②大会申し込みデータ（個人種目）'!G215="","",'②大会申し込みデータ（個人種目）'!F215)</f>
      </c>
      <c r="G214" s="30">
        <f>IF('②大会申し込みデータ（個人種目）'!G215="","",'②大会申し込みデータ（個人種目）'!G215)</f>
      </c>
      <c r="H214" s="30">
        <f>IF('②大会申し込みデータ（個人種目）'!G215="","",'②大会申し込みデータ（個人種目）'!K215&amp;'②大会申し込みデータ（個人種目）'!I215&amp;" "&amp;'②大会申し込みデータ（個人種目）'!L215)</f>
      </c>
    </row>
    <row r="215" spans="1:8" ht="13.5">
      <c r="A215" s="30">
        <f>IF('②大会申し込みデータ（個人種目）'!G216="","",'②大会申し込みデータ（個人種目）'!A216)</f>
      </c>
      <c r="B215" s="30">
        <f>IF('②大会申し込みデータ（個人種目）'!G216="","",'②大会申し込みデータ（個人種目）'!B216)</f>
      </c>
      <c r="C215" s="30">
        <f>IF('②大会申し込みデータ（個人種目）'!G216="","",'②大会申し込みデータ（個人種目）'!C216)</f>
      </c>
      <c r="D215" s="30">
        <f>IF('②大会申し込みデータ（個人種目）'!G216="","",'②大会申し込みデータ（個人種目）'!D216)</f>
      </c>
      <c r="E215" s="30">
        <f>IF('②大会申し込みデータ（個人種目）'!G216="","","07")</f>
      </c>
      <c r="F215" s="30">
        <f>IF('②大会申し込みデータ（個人種目）'!G216="","",'②大会申し込みデータ（個人種目）'!F216)</f>
      </c>
      <c r="G215" s="30">
        <f>IF('②大会申し込みデータ（個人種目）'!G216="","",'②大会申し込みデータ（個人種目）'!G216)</f>
      </c>
      <c r="H215" s="30">
        <f>IF('②大会申し込みデータ（個人種目）'!G216="","",'②大会申し込みデータ（個人種目）'!K216&amp;'②大会申し込みデータ（個人種目）'!I216&amp;" "&amp;'②大会申し込みデータ（個人種目）'!L216)</f>
      </c>
    </row>
    <row r="216" spans="1:8" ht="13.5">
      <c r="A216" s="30">
        <f>IF('②大会申し込みデータ（個人種目）'!G217="","",'②大会申し込みデータ（個人種目）'!A217)</f>
      </c>
      <c r="B216" s="30">
        <f>IF('②大会申し込みデータ（個人種目）'!G217="","",'②大会申し込みデータ（個人種目）'!B217)</f>
      </c>
      <c r="C216" s="30">
        <f>IF('②大会申し込みデータ（個人種目）'!G217="","",'②大会申し込みデータ（個人種目）'!C217)</f>
      </c>
      <c r="D216" s="30">
        <f>IF('②大会申し込みデータ（個人種目）'!G217="","",'②大会申し込みデータ（個人種目）'!D217)</f>
      </c>
      <c r="E216" s="30">
        <f>IF('②大会申し込みデータ（個人種目）'!G217="","","07")</f>
      </c>
      <c r="F216" s="30">
        <f>IF('②大会申し込みデータ（個人種目）'!G217="","",'②大会申し込みデータ（個人種目）'!F217)</f>
      </c>
      <c r="G216" s="30">
        <f>IF('②大会申し込みデータ（個人種目）'!G217="","",'②大会申し込みデータ（個人種目）'!G217)</f>
      </c>
      <c r="H216" s="30">
        <f>IF('②大会申し込みデータ（個人種目）'!G217="","",'②大会申し込みデータ（個人種目）'!K217&amp;'②大会申し込みデータ（個人種目）'!I217&amp;" "&amp;'②大会申し込みデータ（個人種目）'!L217)</f>
      </c>
    </row>
    <row r="217" spans="1:8" ht="13.5">
      <c r="A217" s="30">
        <f>IF('②大会申し込みデータ（個人種目）'!G218="","",'②大会申し込みデータ（個人種目）'!A218)</f>
      </c>
      <c r="B217" s="30">
        <f>IF('②大会申し込みデータ（個人種目）'!G218="","",'②大会申し込みデータ（個人種目）'!B218)</f>
      </c>
      <c r="C217" s="30">
        <f>IF('②大会申し込みデータ（個人種目）'!G218="","",'②大会申し込みデータ（個人種目）'!C218)</f>
      </c>
      <c r="D217" s="30">
        <f>IF('②大会申し込みデータ（個人種目）'!G218="","",'②大会申し込みデータ（個人種目）'!D218)</f>
      </c>
      <c r="E217" s="30">
        <f>IF('②大会申し込みデータ（個人種目）'!G218="","","07")</f>
      </c>
      <c r="F217" s="30">
        <f>IF('②大会申し込みデータ（個人種目）'!G218="","",'②大会申し込みデータ（個人種目）'!F218)</f>
      </c>
      <c r="G217" s="30">
        <f>IF('②大会申し込みデータ（個人種目）'!G218="","",'②大会申し込みデータ（個人種目）'!G218)</f>
      </c>
      <c r="H217" s="30">
        <f>IF('②大会申し込みデータ（個人種目）'!G218="","",'②大会申し込みデータ（個人種目）'!K218&amp;'②大会申し込みデータ（個人種目）'!I218&amp;" "&amp;'②大会申し込みデータ（個人種目）'!L218)</f>
      </c>
    </row>
    <row r="218" spans="1:8" ht="13.5">
      <c r="A218" s="30">
        <f>IF('②大会申し込みデータ（個人種目）'!G219="","",'②大会申し込みデータ（個人種目）'!A219)</f>
      </c>
      <c r="B218" s="30">
        <f>IF('②大会申し込みデータ（個人種目）'!G219="","",'②大会申し込みデータ（個人種目）'!B219)</f>
      </c>
      <c r="C218" s="30">
        <f>IF('②大会申し込みデータ（個人種目）'!G219="","",'②大会申し込みデータ（個人種目）'!C219)</f>
      </c>
      <c r="D218" s="30">
        <f>IF('②大会申し込みデータ（個人種目）'!G219="","",'②大会申し込みデータ（個人種目）'!D219)</f>
      </c>
      <c r="E218" s="30">
        <f>IF('②大会申し込みデータ（個人種目）'!G219="","","07")</f>
      </c>
      <c r="F218" s="30">
        <f>IF('②大会申し込みデータ（個人種目）'!G219="","",'②大会申し込みデータ（個人種目）'!F219)</f>
      </c>
      <c r="G218" s="30">
        <f>IF('②大会申し込みデータ（個人種目）'!G219="","",'②大会申し込みデータ（個人種目）'!G219)</f>
      </c>
      <c r="H218" s="30">
        <f>IF('②大会申し込みデータ（個人種目）'!G219="","",'②大会申し込みデータ（個人種目）'!K219&amp;'②大会申し込みデータ（個人種目）'!I219&amp;" "&amp;'②大会申し込みデータ（個人種目）'!L219)</f>
      </c>
    </row>
    <row r="219" spans="1:8" ht="13.5">
      <c r="A219" s="30">
        <f>IF('②大会申し込みデータ（個人種目）'!G220="","",'②大会申し込みデータ（個人種目）'!A220)</f>
      </c>
      <c r="B219" s="30">
        <f>IF('②大会申し込みデータ（個人種目）'!G220="","",'②大会申し込みデータ（個人種目）'!B220)</f>
      </c>
      <c r="C219" s="30">
        <f>IF('②大会申し込みデータ（個人種目）'!G220="","",'②大会申し込みデータ（個人種目）'!C220)</f>
      </c>
      <c r="D219" s="30">
        <f>IF('②大会申し込みデータ（個人種目）'!G220="","",'②大会申し込みデータ（個人種目）'!D220)</f>
      </c>
      <c r="E219" s="30">
        <f>IF('②大会申し込みデータ（個人種目）'!G220="","","07")</f>
      </c>
      <c r="F219" s="30">
        <f>IF('②大会申し込みデータ（個人種目）'!G220="","",'②大会申し込みデータ（個人種目）'!F220)</f>
      </c>
      <c r="G219" s="30">
        <f>IF('②大会申し込みデータ（個人種目）'!G220="","",'②大会申し込みデータ（個人種目）'!G220)</f>
      </c>
      <c r="H219" s="30">
        <f>IF('②大会申し込みデータ（個人種目）'!G220="","",'②大会申し込みデータ（個人種目）'!K220&amp;'②大会申し込みデータ（個人種目）'!I220&amp;" "&amp;'②大会申し込みデータ（個人種目）'!L220)</f>
      </c>
    </row>
    <row r="220" spans="1:8" ht="13.5">
      <c r="A220" s="30">
        <f>IF('②大会申し込みデータ（個人種目）'!G221="","",'②大会申し込みデータ（個人種目）'!A221)</f>
      </c>
      <c r="B220" s="30">
        <f>IF('②大会申し込みデータ（個人種目）'!G221="","",'②大会申し込みデータ（個人種目）'!B221)</f>
      </c>
      <c r="C220" s="30">
        <f>IF('②大会申し込みデータ（個人種目）'!G221="","",'②大会申し込みデータ（個人種目）'!C221)</f>
      </c>
      <c r="D220" s="30">
        <f>IF('②大会申し込みデータ（個人種目）'!G221="","",'②大会申し込みデータ（個人種目）'!D221)</f>
      </c>
      <c r="E220" s="30">
        <f>IF('②大会申し込みデータ（個人種目）'!G221="","","07")</f>
      </c>
      <c r="F220" s="30">
        <f>IF('②大会申し込みデータ（個人種目）'!G221="","",'②大会申し込みデータ（個人種目）'!F221)</f>
      </c>
      <c r="G220" s="30">
        <f>IF('②大会申し込みデータ（個人種目）'!G221="","",'②大会申し込みデータ（個人種目）'!G221)</f>
      </c>
      <c r="H220" s="30">
        <f>IF('②大会申し込みデータ（個人種目）'!G221="","",'②大会申し込みデータ（個人種目）'!K221&amp;'②大会申し込みデータ（個人種目）'!I221&amp;" "&amp;'②大会申し込みデータ（個人種目）'!L221)</f>
      </c>
    </row>
    <row r="221" spans="1:8" ht="13.5">
      <c r="A221" s="30">
        <f>IF('②大会申し込みデータ（個人種目）'!G222="","",'②大会申し込みデータ（個人種目）'!A222)</f>
      </c>
      <c r="B221" s="30">
        <f>IF('②大会申し込みデータ（個人種目）'!G222="","",'②大会申し込みデータ（個人種目）'!B222)</f>
      </c>
      <c r="C221" s="30">
        <f>IF('②大会申し込みデータ（個人種目）'!G222="","",'②大会申し込みデータ（個人種目）'!C222)</f>
      </c>
      <c r="D221" s="30">
        <f>IF('②大会申し込みデータ（個人種目）'!G222="","",'②大会申し込みデータ（個人種目）'!D222)</f>
      </c>
      <c r="E221" s="30">
        <f>IF('②大会申し込みデータ（個人種目）'!G222="","","07")</f>
      </c>
      <c r="F221" s="30">
        <f>IF('②大会申し込みデータ（個人種目）'!G222="","",'②大会申し込みデータ（個人種目）'!F222)</f>
      </c>
      <c r="G221" s="30">
        <f>IF('②大会申し込みデータ（個人種目）'!G222="","",'②大会申し込みデータ（個人種目）'!G222)</f>
      </c>
      <c r="H221" s="30">
        <f>IF('②大会申し込みデータ（個人種目）'!G222="","",'②大会申し込みデータ（個人種目）'!K222&amp;'②大会申し込みデータ（個人種目）'!I222&amp;" "&amp;'②大会申し込みデータ（個人種目）'!L222)</f>
      </c>
    </row>
    <row r="222" spans="1:8" ht="13.5">
      <c r="A222" s="30">
        <f>IF('②大会申し込みデータ（個人種目）'!G223="","",'②大会申し込みデータ（個人種目）'!A223)</f>
      </c>
      <c r="B222" s="30">
        <f>IF('②大会申し込みデータ（個人種目）'!G223="","",'②大会申し込みデータ（個人種目）'!B223)</f>
      </c>
      <c r="C222" s="30">
        <f>IF('②大会申し込みデータ（個人種目）'!G223="","",'②大会申し込みデータ（個人種目）'!C223)</f>
      </c>
      <c r="D222" s="30">
        <f>IF('②大会申し込みデータ（個人種目）'!G223="","",'②大会申し込みデータ（個人種目）'!D223)</f>
      </c>
      <c r="E222" s="30">
        <f>IF('②大会申し込みデータ（個人種目）'!G223="","","07")</f>
      </c>
      <c r="F222" s="30">
        <f>IF('②大会申し込みデータ（個人種目）'!G223="","",'②大会申し込みデータ（個人種目）'!F223)</f>
      </c>
      <c r="G222" s="30">
        <f>IF('②大会申し込みデータ（個人種目）'!G223="","",'②大会申し込みデータ（個人種目）'!G223)</f>
      </c>
      <c r="H222" s="30">
        <f>IF('②大会申し込みデータ（個人種目）'!G223="","",'②大会申し込みデータ（個人種目）'!K223&amp;'②大会申し込みデータ（個人種目）'!I223&amp;" "&amp;'②大会申し込みデータ（個人種目）'!L223)</f>
      </c>
    </row>
    <row r="223" spans="1:8" ht="13.5">
      <c r="A223" s="30">
        <f>IF('②大会申し込みデータ（個人種目）'!G224="","",'②大会申し込みデータ（個人種目）'!A224)</f>
      </c>
      <c r="B223" s="30">
        <f>IF('②大会申し込みデータ（個人種目）'!G224="","",'②大会申し込みデータ（個人種目）'!B224)</f>
      </c>
      <c r="C223" s="30">
        <f>IF('②大会申し込みデータ（個人種目）'!G224="","",'②大会申し込みデータ（個人種目）'!C224)</f>
      </c>
      <c r="D223" s="30">
        <f>IF('②大会申し込みデータ（個人種目）'!G224="","",'②大会申し込みデータ（個人種目）'!D224)</f>
      </c>
      <c r="E223" s="30">
        <f>IF('②大会申し込みデータ（個人種目）'!G224="","","07")</f>
      </c>
      <c r="F223" s="30">
        <f>IF('②大会申し込みデータ（個人種目）'!G224="","",'②大会申し込みデータ（個人種目）'!F224)</f>
      </c>
      <c r="G223" s="30">
        <f>IF('②大会申し込みデータ（個人種目）'!G224="","",'②大会申し込みデータ（個人種目）'!G224)</f>
      </c>
      <c r="H223" s="30">
        <f>IF('②大会申し込みデータ（個人種目）'!G224="","",'②大会申し込みデータ（個人種目）'!K224&amp;'②大会申し込みデータ（個人種目）'!I224&amp;" "&amp;'②大会申し込みデータ（個人種目）'!L224)</f>
      </c>
    </row>
    <row r="224" spans="1:8" ht="13.5">
      <c r="A224" s="30">
        <f>IF('②大会申し込みデータ（個人種目）'!G225="","",'②大会申し込みデータ（個人種目）'!A225)</f>
      </c>
      <c r="B224" s="30">
        <f>IF('②大会申し込みデータ（個人種目）'!G225="","",'②大会申し込みデータ（個人種目）'!B225)</f>
      </c>
      <c r="C224" s="30">
        <f>IF('②大会申し込みデータ（個人種目）'!G225="","",'②大会申し込みデータ（個人種目）'!C225)</f>
      </c>
      <c r="D224" s="30">
        <f>IF('②大会申し込みデータ（個人種目）'!G225="","",'②大会申し込みデータ（個人種目）'!D225)</f>
      </c>
      <c r="E224" s="30">
        <f>IF('②大会申し込みデータ（個人種目）'!G225="","","07")</f>
      </c>
      <c r="F224" s="30">
        <f>IF('②大会申し込みデータ（個人種目）'!G225="","",'②大会申し込みデータ（個人種目）'!F225)</f>
      </c>
      <c r="G224" s="30">
        <f>IF('②大会申し込みデータ（個人種目）'!G225="","",'②大会申し込みデータ（個人種目）'!G225)</f>
      </c>
      <c r="H224" s="30">
        <f>IF('②大会申し込みデータ（個人種目）'!G225="","",'②大会申し込みデータ（個人種目）'!K225&amp;'②大会申し込みデータ（個人種目）'!I225&amp;" "&amp;'②大会申し込みデータ（個人種目）'!L225)</f>
      </c>
    </row>
    <row r="225" spans="1:8" ht="13.5">
      <c r="A225" s="30">
        <f>IF('②大会申し込みデータ（個人種目）'!G226="","",'②大会申し込みデータ（個人種目）'!A226)</f>
      </c>
      <c r="B225" s="30">
        <f>IF('②大会申し込みデータ（個人種目）'!G226="","",'②大会申し込みデータ（個人種目）'!B226)</f>
      </c>
      <c r="C225" s="30">
        <f>IF('②大会申し込みデータ（個人種目）'!G226="","",'②大会申し込みデータ（個人種目）'!C226)</f>
      </c>
      <c r="D225" s="30">
        <f>IF('②大会申し込みデータ（個人種目）'!G226="","",'②大会申し込みデータ（個人種目）'!D226)</f>
      </c>
      <c r="E225" s="30">
        <f>IF('②大会申し込みデータ（個人種目）'!G226="","","07")</f>
      </c>
      <c r="F225" s="30">
        <f>IF('②大会申し込みデータ（個人種目）'!G226="","",'②大会申し込みデータ（個人種目）'!F226)</f>
      </c>
      <c r="G225" s="30">
        <f>IF('②大会申し込みデータ（個人種目）'!G226="","",'②大会申し込みデータ（個人種目）'!G226)</f>
      </c>
      <c r="H225" s="30">
        <f>IF('②大会申し込みデータ（個人種目）'!G226="","",'②大会申し込みデータ（個人種目）'!K226&amp;'②大会申し込みデータ（個人種目）'!I226&amp;" "&amp;'②大会申し込みデータ（個人種目）'!L226)</f>
      </c>
    </row>
    <row r="226" spans="1:8" ht="13.5">
      <c r="A226" s="30">
        <f>IF('②大会申し込みデータ（個人種目）'!G227="","",'②大会申し込みデータ（個人種目）'!A227)</f>
      </c>
      <c r="B226" s="30">
        <f>IF('②大会申し込みデータ（個人種目）'!G227="","",'②大会申し込みデータ（個人種目）'!B227)</f>
      </c>
      <c r="C226" s="30">
        <f>IF('②大会申し込みデータ（個人種目）'!G227="","",'②大会申し込みデータ（個人種目）'!C227)</f>
      </c>
      <c r="D226" s="30">
        <f>IF('②大会申し込みデータ（個人種目）'!G227="","",'②大会申し込みデータ（個人種目）'!D227)</f>
      </c>
      <c r="E226" s="30">
        <f>IF('②大会申し込みデータ（個人種目）'!G227="","","07")</f>
      </c>
      <c r="F226" s="30">
        <f>IF('②大会申し込みデータ（個人種目）'!G227="","",'②大会申し込みデータ（個人種目）'!F227)</f>
      </c>
      <c r="G226" s="30">
        <f>IF('②大会申し込みデータ（個人種目）'!G227="","",'②大会申し込みデータ（個人種目）'!G227)</f>
      </c>
      <c r="H226" s="30">
        <f>IF('②大会申し込みデータ（個人種目）'!G227="","",'②大会申し込みデータ（個人種目）'!K227&amp;'②大会申し込みデータ（個人種目）'!I227&amp;" "&amp;'②大会申し込みデータ（個人種目）'!L227)</f>
      </c>
    </row>
    <row r="227" spans="1:8" ht="13.5">
      <c r="A227" s="30">
        <f>IF('②大会申し込みデータ（個人種目）'!G228="","",'②大会申し込みデータ（個人種目）'!A228)</f>
      </c>
      <c r="B227" s="30">
        <f>IF('②大会申し込みデータ（個人種目）'!G228="","",'②大会申し込みデータ（個人種目）'!B228)</f>
      </c>
      <c r="C227" s="30">
        <f>IF('②大会申し込みデータ（個人種目）'!G228="","",'②大会申し込みデータ（個人種目）'!C228)</f>
      </c>
      <c r="D227" s="30">
        <f>IF('②大会申し込みデータ（個人種目）'!G228="","",'②大会申し込みデータ（個人種目）'!D228)</f>
      </c>
      <c r="E227" s="30">
        <f>IF('②大会申し込みデータ（個人種目）'!G228="","","07")</f>
      </c>
      <c r="F227" s="30">
        <f>IF('②大会申し込みデータ（個人種目）'!G228="","",'②大会申し込みデータ（個人種目）'!F228)</f>
      </c>
      <c r="G227" s="30">
        <f>IF('②大会申し込みデータ（個人種目）'!G228="","",'②大会申し込みデータ（個人種目）'!G228)</f>
      </c>
      <c r="H227" s="30">
        <f>IF('②大会申し込みデータ（個人種目）'!G228="","",'②大会申し込みデータ（個人種目）'!K228&amp;'②大会申し込みデータ（個人種目）'!I228&amp;" "&amp;'②大会申し込みデータ（個人種目）'!L228)</f>
      </c>
    </row>
    <row r="228" spans="1:8" ht="13.5">
      <c r="A228" s="30">
        <f>IF('②大会申し込みデータ（個人種目）'!G229="","",'②大会申し込みデータ（個人種目）'!A229)</f>
      </c>
      <c r="B228" s="30">
        <f>IF('②大会申し込みデータ（個人種目）'!G229="","",'②大会申し込みデータ（個人種目）'!B229)</f>
      </c>
      <c r="C228" s="30">
        <f>IF('②大会申し込みデータ（個人種目）'!G229="","",'②大会申し込みデータ（個人種目）'!C229)</f>
      </c>
      <c r="D228" s="30">
        <f>IF('②大会申し込みデータ（個人種目）'!G229="","",'②大会申し込みデータ（個人種目）'!D229)</f>
      </c>
      <c r="E228" s="30">
        <f>IF('②大会申し込みデータ（個人種目）'!G229="","","07")</f>
      </c>
      <c r="F228" s="30">
        <f>IF('②大会申し込みデータ（個人種目）'!G229="","",'②大会申し込みデータ（個人種目）'!F229)</f>
      </c>
      <c r="G228" s="30">
        <f>IF('②大会申し込みデータ（個人種目）'!G229="","",'②大会申し込みデータ（個人種目）'!G229)</f>
      </c>
      <c r="H228" s="30">
        <f>IF('②大会申し込みデータ（個人種目）'!G229="","",'②大会申し込みデータ（個人種目）'!K229&amp;'②大会申し込みデータ（個人種目）'!I229&amp;" "&amp;'②大会申し込みデータ（個人種目）'!L229)</f>
      </c>
    </row>
    <row r="229" spans="1:8" ht="13.5">
      <c r="A229" s="30">
        <f>IF('②大会申し込みデータ（個人種目）'!G230="","",'②大会申し込みデータ（個人種目）'!A230)</f>
      </c>
      <c r="B229" s="30">
        <f>IF('②大会申し込みデータ（個人種目）'!G230="","",'②大会申し込みデータ（個人種目）'!B230)</f>
      </c>
      <c r="C229" s="30">
        <f>IF('②大会申し込みデータ（個人種目）'!G230="","",'②大会申し込みデータ（個人種目）'!C230)</f>
      </c>
      <c r="D229" s="30">
        <f>IF('②大会申し込みデータ（個人種目）'!G230="","",'②大会申し込みデータ（個人種目）'!D230)</f>
      </c>
      <c r="E229" s="30">
        <f>IF('②大会申し込みデータ（個人種目）'!G230="","","07")</f>
      </c>
      <c r="F229" s="30">
        <f>IF('②大会申し込みデータ（個人種目）'!G230="","",'②大会申し込みデータ（個人種目）'!F230)</f>
      </c>
      <c r="G229" s="30">
        <f>IF('②大会申し込みデータ（個人種目）'!G230="","",'②大会申し込みデータ（個人種目）'!G230)</f>
      </c>
      <c r="H229" s="30">
        <f>IF('②大会申し込みデータ（個人種目）'!G230="","",'②大会申し込みデータ（個人種目）'!K230&amp;'②大会申し込みデータ（個人種目）'!I230&amp;" "&amp;'②大会申し込みデータ（個人種目）'!L230)</f>
      </c>
    </row>
    <row r="230" spans="1:8" ht="13.5">
      <c r="A230" s="30">
        <f>IF('②大会申し込みデータ（個人種目）'!G231="","",'②大会申し込みデータ（個人種目）'!A231)</f>
      </c>
      <c r="B230" s="30">
        <f>IF('②大会申し込みデータ（個人種目）'!G231="","",'②大会申し込みデータ（個人種目）'!B231)</f>
      </c>
      <c r="C230" s="30">
        <f>IF('②大会申し込みデータ（個人種目）'!G231="","",'②大会申し込みデータ（個人種目）'!C231)</f>
      </c>
      <c r="D230" s="30">
        <f>IF('②大会申し込みデータ（個人種目）'!G231="","",'②大会申し込みデータ（個人種目）'!D231)</f>
      </c>
      <c r="E230" s="30">
        <f>IF('②大会申し込みデータ（個人種目）'!G231="","","07")</f>
      </c>
      <c r="F230" s="30">
        <f>IF('②大会申し込みデータ（個人種目）'!G231="","",'②大会申し込みデータ（個人種目）'!F231)</f>
      </c>
      <c r="G230" s="30">
        <f>IF('②大会申し込みデータ（個人種目）'!G231="","",'②大会申し込みデータ（個人種目）'!G231)</f>
      </c>
      <c r="H230" s="30">
        <f>IF('②大会申し込みデータ（個人種目）'!G231="","",'②大会申し込みデータ（個人種目）'!K231&amp;'②大会申し込みデータ（個人種目）'!I231&amp;" "&amp;'②大会申し込みデータ（個人種目）'!L231)</f>
      </c>
    </row>
    <row r="231" spans="1:8" ht="13.5">
      <c r="A231" s="30">
        <f>IF('②大会申し込みデータ（個人種目）'!G232="","",'②大会申し込みデータ（個人種目）'!A232)</f>
      </c>
      <c r="B231" s="30">
        <f>IF('②大会申し込みデータ（個人種目）'!G232="","",'②大会申し込みデータ（個人種目）'!B232)</f>
      </c>
      <c r="C231" s="30">
        <f>IF('②大会申し込みデータ（個人種目）'!G232="","",'②大会申し込みデータ（個人種目）'!C232)</f>
      </c>
      <c r="D231" s="30">
        <f>IF('②大会申し込みデータ（個人種目）'!G232="","",'②大会申し込みデータ（個人種目）'!D232)</f>
      </c>
      <c r="E231" s="30">
        <f>IF('②大会申し込みデータ（個人種目）'!G232="","","07")</f>
      </c>
      <c r="F231" s="30">
        <f>IF('②大会申し込みデータ（個人種目）'!G232="","",'②大会申し込みデータ（個人種目）'!F232)</f>
      </c>
      <c r="G231" s="30">
        <f>IF('②大会申し込みデータ（個人種目）'!G232="","",'②大会申し込みデータ（個人種目）'!G232)</f>
      </c>
      <c r="H231" s="30">
        <f>IF('②大会申し込みデータ（個人種目）'!G232="","",'②大会申し込みデータ（個人種目）'!K232&amp;'②大会申し込みデータ（個人種目）'!I232&amp;" "&amp;'②大会申し込みデータ（個人種目）'!L232)</f>
      </c>
    </row>
    <row r="232" spans="1:8" ht="13.5">
      <c r="A232" s="30">
        <f>IF('②大会申し込みデータ（個人種目）'!G233="","",'②大会申し込みデータ（個人種目）'!A233)</f>
      </c>
      <c r="B232" s="30">
        <f>IF('②大会申し込みデータ（個人種目）'!G233="","",'②大会申し込みデータ（個人種目）'!B233)</f>
      </c>
      <c r="C232" s="30">
        <f>IF('②大会申し込みデータ（個人種目）'!G233="","",'②大会申し込みデータ（個人種目）'!C233)</f>
      </c>
      <c r="D232" s="30">
        <f>IF('②大会申し込みデータ（個人種目）'!G233="","",'②大会申し込みデータ（個人種目）'!D233)</f>
      </c>
      <c r="E232" s="30">
        <f>IF('②大会申し込みデータ（個人種目）'!G233="","","07")</f>
      </c>
      <c r="F232" s="30">
        <f>IF('②大会申し込みデータ（個人種目）'!G233="","",'②大会申し込みデータ（個人種目）'!F233)</f>
      </c>
      <c r="G232" s="30">
        <f>IF('②大会申し込みデータ（個人種目）'!G233="","",'②大会申し込みデータ（個人種目）'!G233)</f>
      </c>
      <c r="H232" s="30">
        <f>IF('②大会申し込みデータ（個人種目）'!G233="","",'②大会申し込みデータ（個人種目）'!K233&amp;'②大会申し込みデータ（個人種目）'!I233&amp;" "&amp;'②大会申し込みデータ（個人種目）'!L233)</f>
      </c>
    </row>
    <row r="233" spans="1:8" ht="13.5">
      <c r="A233" s="30">
        <f>IF('②大会申し込みデータ（個人種目）'!G234="","",'②大会申し込みデータ（個人種目）'!A234)</f>
      </c>
      <c r="B233" s="30">
        <f>IF('②大会申し込みデータ（個人種目）'!G234="","",'②大会申し込みデータ（個人種目）'!B234)</f>
      </c>
      <c r="C233" s="30">
        <f>IF('②大会申し込みデータ（個人種目）'!G234="","",'②大会申し込みデータ（個人種目）'!C234)</f>
      </c>
      <c r="D233" s="30">
        <f>IF('②大会申し込みデータ（個人種目）'!G234="","",'②大会申し込みデータ（個人種目）'!D234)</f>
      </c>
      <c r="E233" s="30">
        <f>IF('②大会申し込みデータ（個人種目）'!G234="","","07")</f>
      </c>
      <c r="F233" s="30">
        <f>IF('②大会申し込みデータ（個人種目）'!G234="","",'②大会申し込みデータ（個人種目）'!F234)</f>
      </c>
      <c r="G233" s="30">
        <f>IF('②大会申し込みデータ（個人種目）'!G234="","",'②大会申し込みデータ（個人種目）'!G234)</f>
      </c>
      <c r="H233" s="30">
        <f>IF('②大会申し込みデータ（個人種目）'!G234="","",'②大会申し込みデータ（個人種目）'!K234&amp;'②大会申し込みデータ（個人種目）'!I234&amp;" "&amp;'②大会申し込みデータ（個人種目）'!L234)</f>
      </c>
    </row>
    <row r="234" spans="1:8" ht="13.5">
      <c r="A234" s="30">
        <f>IF('②大会申し込みデータ（個人種目）'!G235="","",'②大会申し込みデータ（個人種目）'!A235)</f>
      </c>
      <c r="B234" s="30">
        <f>IF('②大会申し込みデータ（個人種目）'!G235="","",'②大会申し込みデータ（個人種目）'!B235)</f>
      </c>
      <c r="C234" s="30">
        <f>IF('②大会申し込みデータ（個人種目）'!G235="","",'②大会申し込みデータ（個人種目）'!C235)</f>
      </c>
      <c r="D234" s="30">
        <f>IF('②大会申し込みデータ（個人種目）'!G235="","",'②大会申し込みデータ（個人種目）'!D235)</f>
      </c>
      <c r="E234" s="30">
        <f>IF('②大会申し込みデータ（個人種目）'!G235="","","07")</f>
      </c>
      <c r="F234" s="30">
        <f>IF('②大会申し込みデータ（個人種目）'!G235="","",'②大会申し込みデータ（個人種目）'!F235)</f>
      </c>
      <c r="G234" s="30">
        <f>IF('②大会申し込みデータ（個人種目）'!G235="","",'②大会申し込みデータ（個人種目）'!G235)</f>
      </c>
      <c r="H234" s="30">
        <f>IF('②大会申し込みデータ（個人種目）'!G235="","",'②大会申し込みデータ（個人種目）'!K235&amp;'②大会申し込みデータ（個人種目）'!I235&amp;" "&amp;'②大会申し込みデータ（個人種目）'!L235)</f>
      </c>
    </row>
    <row r="235" spans="1:8" ht="13.5">
      <c r="A235" s="30">
        <f>IF('②大会申し込みデータ（個人種目）'!G236="","",'②大会申し込みデータ（個人種目）'!A236)</f>
      </c>
      <c r="B235" s="30">
        <f>IF('②大会申し込みデータ（個人種目）'!G236="","",'②大会申し込みデータ（個人種目）'!B236)</f>
      </c>
      <c r="C235" s="30">
        <f>IF('②大会申し込みデータ（個人種目）'!G236="","",'②大会申し込みデータ（個人種目）'!C236)</f>
      </c>
      <c r="D235" s="30">
        <f>IF('②大会申し込みデータ（個人種目）'!G236="","",'②大会申し込みデータ（個人種目）'!D236)</f>
      </c>
      <c r="E235" s="30">
        <f>IF('②大会申し込みデータ（個人種目）'!G236="","","07")</f>
      </c>
      <c r="F235" s="30">
        <f>IF('②大会申し込みデータ（個人種目）'!G236="","",'②大会申し込みデータ（個人種目）'!F236)</f>
      </c>
      <c r="G235" s="30">
        <f>IF('②大会申し込みデータ（個人種目）'!G236="","",'②大会申し込みデータ（個人種目）'!G236)</f>
      </c>
      <c r="H235" s="30">
        <f>IF('②大会申し込みデータ（個人種目）'!G236="","",'②大会申し込みデータ（個人種目）'!K236&amp;'②大会申し込みデータ（個人種目）'!I236&amp;" "&amp;'②大会申し込みデータ（個人種目）'!L236)</f>
      </c>
    </row>
    <row r="236" spans="1:8" ht="13.5">
      <c r="A236" s="30">
        <f>IF('②大会申し込みデータ（個人種目）'!G237="","",'②大会申し込みデータ（個人種目）'!A237)</f>
      </c>
      <c r="B236" s="30">
        <f>IF('②大会申し込みデータ（個人種目）'!G237="","",'②大会申し込みデータ（個人種目）'!B237)</f>
      </c>
      <c r="C236" s="30">
        <f>IF('②大会申し込みデータ（個人種目）'!G237="","",'②大会申し込みデータ（個人種目）'!C237)</f>
      </c>
      <c r="D236" s="30">
        <f>IF('②大会申し込みデータ（個人種目）'!G237="","",'②大会申し込みデータ（個人種目）'!D237)</f>
      </c>
      <c r="E236" s="30">
        <f>IF('②大会申し込みデータ（個人種目）'!G237="","","07")</f>
      </c>
      <c r="F236" s="30">
        <f>IF('②大会申し込みデータ（個人種目）'!G237="","",'②大会申し込みデータ（個人種目）'!F237)</f>
      </c>
      <c r="G236" s="30">
        <f>IF('②大会申し込みデータ（個人種目）'!G237="","",'②大会申し込みデータ（個人種目）'!G237)</f>
      </c>
      <c r="H236" s="30">
        <f>IF('②大会申し込みデータ（個人種目）'!G237="","",'②大会申し込みデータ（個人種目）'!K237&amp;'②大会申し込みデータ（個人種目）'!I237&amp;" "&amp;'②大会申し込みデータ（個人種目）'!L237)</f>
      </c>
    </row>
    <row r="237" spans="1:8" ht="13.5">
      <c r="A237" s="30">
        <f>IF('②大会申し込みデータ（個人種目）'!G238="","",'②大会申し込みデータ（個人種目）'!A238)</f>
      </c>
      <c r="B237" s="30">
        <f>IF('②大会申し込みデータ（個人種目）'!G238="","",'②大会申し込みデータ（個人種目）'!B238)</f>
      </c>
      <c r="C237" s="30">
        <f>IF('②大会申し込みデータ（個人種目）'!G238="","",'②大会申し込みデータ（個人種目）'!C238)</f>
      </c>
      <c r="D237" s="30">
        <f>IF('②大会申し込みデータ（個人種目）'!G238="","",'②大会申し込みデータ（個人種目）'!D238)</f>
      </c>
      <c r="E237" s="30">
        <f>IF('②大会申し込みデータ（個人種目）'!G238="","","07")</f>
      </c>
      <c r="F237" s="30">
        <f>IF('②大会申し込みデータ（個人種目）'!G238="","",'②大会申し込みデータ（個人種目）'!F238)</f>
      </c>
      <c r="G237" s="30">
        <f>IF('②大会申し込みデータ（個人種目）'!G238="","",'②大会申し込みデータ（個人種目）'!G238)</f>
      </c>
      <c r="H237" s="30">
        <f>IF('②大会申し込みデータ（個人種目）'!G238="","",'②大会申し込みデータ（個人種目）'!K238&amp;'②大会申し込みデータ（個人種目）'!I238&amp;" "&amp;'②大会申し込みデータ（個人種目）'!L238)</f>
      </c>
    </row>
    <row r="238" spans="1:8" ht="13.5">
      <c r="A238" s="30">
        <f>IF('②大会申し込みデータ（個人種目）'!G239="","",'②大会申し込みデータ（個人種目）'!A239)</f>
      </c>
      <c r="B238" s="30">
        <f>IF('②大会申し込みデータ（個人種目）'!G239="","",'②大会申し込みデータ（個人種目）'!B239)</f>
      </c>
      <c r="C238" s="30">
        <f>IF('②大会申し込みデータ（個人種目）'!G239="","",'②大会申し込みデータ（個人種目）'!C239)</f>
      </c>
      <c r="D238" s="30">
        <f>IF('②大会申し込みデータ（個人種目）'!G239="","",'②大会申し込みデータ（個人種目）'!D239)</f>
      </c>
      <c r="E238" s="30">
        <f>IF('②大会申し込みデータ（個人種目）'!G239="","","07")</f>
      </c>
      <c r="F238" s="30">
        <f>IF('②大会申し込みデータ（個人種目）'!G239="","",'②大会申し込みデータ（個人種目）'!F239)</f>
      </c>
      <c r="G238" s="30">
        <f>IF('②大会申し込みデータ（個人種目）'!G239="","",'②大会申し込みデータ（個人種目）'!G239)</f>
      </c>
      <c r="H238" s="30">
        <f>IF('②大会申し込みデータ（個人種目）'!G239="","",'②大会申し込みデータ（個人種目）'!K239&amp;'②大会申し込みデータ（個人種目）'!I239&amp;" "&amp;'②大会申し込みデータ（個人種目）'!L239)</f>
      </c>
    </row>
    <row r="239" spans="1:8" ht="13.5">
      <c r="A239" s="30">
        <f>IF('②大会申し込みデータ（個人種目）'!G240="","",'②大会申し込みデータ（個人種目）'!A240)</f>
      </c>
      <c r="B239" s="30">
        <f>IF('②大会申し込みデータ（個人種目）'!G240="","",'②大会申し込みデータ（個人種目）'!B240)</f>
      </c>
      <c r="C239" s="30">
        <f>IF('②大会申し込みデータ（個人種目）'!G240="","",'②大会申し込みデータ（個人種目）'!C240)</f>
      </c>
      <c r="D239" s="30">
        <f>IF('②大会申し込みデータ（個人種目）'!G240="","",'②大会申し込みデータ（個人種目）'!D240)</f>
      </c>
      <c r="E239" s="30">
        <f>IF('②大会申し込みデータ（個人種目）'!G240="","","07")</f>
      </c>
      <c r="F239" s="30">
        <f>IF('②大会申し込みデータ（個人種目）'!G240="","",'②大会申し込みデータ（個人種目）'!F240)</f>
      </c>
      <c r="G239" s="30">
        <f>IF('②大会申し込みデータ（個人種目）'!G240="","",'②大会申し込みデータ（個人種目）'!G240)</f>
      </c>
      <c r="H239" s="30">
        <f>IF('②大会申し込みデータ（個人種目）'!G240="","",'②大会申し込みデータ（個人種目）'!K240&amp;'②大会申し込みデータ（個人種目）'!I240&amp;" "&amp;'②大会申し込みデータ（個人種目）'!L240)</f>
      </c>
    </row>
    <row r="240" spans="1:8" ht="13.5">
      <c r="A240" s="30">
        <f>IF('②大会申し込みデータ（個人種目）'!G241="","",'②大会申し込みデータ（個人種目）'!A241)</f>
      </c>
      <c r="B240" s="30">
        <f>IF('②大会申し込みデータ（個人種目）'!G241="","",'②大会申し込みデータ（個人種目）'!B241)</f>
      </c>
      <c r="C240" s="30">
        <f>IF('②大会申し込みデータ（個人種目）'!G241="","",'②大会申し込みデータ（個人種目）'!C241)</f>
      </c>
      <c r="D240" s="30">
        <f>IF('②大会申し込みデータ（個人種目）'!G241="","",'②大会申し込みデータ（個人種目）'!D241)</f>
      </c>
      <c r="E240" s="30">
        <f>IF('②大会申し込みデータ（個人種目）'!G241="","","07")</f>
      </c>
      <c r="F240" s="30">
        <f>IF('②大会申し込みデータ（個人種目）'!G241="","",'②大会申し込みデータ（個人種目）'!F241)</f>
      </c>
      <c r="G240" s="30">
        <f>IF('②大会申し込みデータ（個人種目）'!G241="","",'②大会申し込みデータ（個人種目）'!G241)</f>
      </c>
      <c r="H240" s="30">
        <f>IF('②大会申し込みデータ（個人種目）'!G241="","",'②大会申し込みデータ（個人種目）'!K241&amp;'②大会申し込みデータ（個人種目）'!I241&amp;" "&amp;'②大会申し込みデータ（個人種目）'!L241)</f>
      </c>
    </row>
    <row r="241" spans="1:8" ht="13.5">
      <c r="A241" s="30">
        <f>IF('②大会申し込みデータ（個人種目）'!G242="","",'②大会申し込みデータ（個人種目）'!A242)</f>
      </c>
      <c r="B241" s="30">
        <f>IF('②大会申し込みデータ（個人種目）'!G242="","",'②大会申し込みデータ（個人種目）'!B242)</f>
      </c>
      <c r="C241" s="30">
        <f>IF('②大会申し込みデータ（個人種目）'!G242="","",'②大会申し込みデータ（個人種目）'!C242)</f>
      </c>
      <c r="D241" s="30">
        <f>IF('②大会申し込みデータ（個人種目）'!G242="","",'②大会申し込みデータ（個人種目）'!D242)</f>
      </c>
      <c r="E241" s="30">
        <f>IF('②大会申し込みデータ（個人種目）'!G242="","","07")</f>
      </c>
      <c r="F241" s="30">
        <f>IF('②大会申し込みデータ（個人種目）'!G242="","",'②大会申し込みデータ（個人種目）'!F242)</f>
      </c>
      <c r="G241" s="30">
        <f>IF('②大会申し込みデータ（個人種目）'!G242="","",'②大会申し込みデータ（個人種目）'!G242)</f>
      </c>
      <c r="H241" s="30">
        <f>IF('②大会申し込みデータ（個人種目）'!G242="","",'②大会申し込みデータ（個人種目）'!K242&amp;'②大会申し込みデータ（個人種目）'!I242&amp;" "&amp;'②大会申し込みデータ（個人種目）'!L242)</f>
      </c>
    </row>
    <row r="242" spans="1:8" ht="13.5">
      <c r="A242" s="30">
        <f>IF('②大会申し込みデータ（個人種目）'!G243="","",'②大会申し込みデータ（個人種目）'!A243)</f>
      </c>
      <c r="B242" s="30">
        <f>IF('②大会申し込みデータ（個人種目）'!G243="","",'②大会申し込みデータ（個人種目）'!B243)</f>
      </c>
      <c r="C242" s="30">
        <f>IF('②大会申し込みデータ（個人種目）'!G243="","",'②大会申し込みデータ（個人種目）'!C243)</f>
      </c>
      <c r="D242" s="30">
        <f>IF('②大会申し込みデータ（個人種目）'!G243="","",'②大会申し込みデータ（個人種目）'!D243)</f>
      </c>
      <c r="E242" s="30">
        <f>IF('②大会申し込みデータ（個人種目）'!G243="","","07")</f>
      </c>
      <c r="F242" s="30">
        <f>IF('②大会申し込みデータ（個人種目）'!G243="","",'②大会申し込みデータ（個人種目）'!F243)</f>
      </c>
      <c r="G242" s="30">
        <f>IF('②大会申し込みデータ（個人種目）'!G243="","",'②大会申し込みデータ（個人種目）'!G243)</f>
      </c>
      <c r="H242" s="30">
        <f>IF('②大会申し込みデータ（個人種目）'!G243="","",'②大会申し込みデータ（個人種目）'!K243&amp;'②大会申し込みデータ（個人種目）'!I243&amp;" "&amp;'②大会申し込みデータ（個人種目）'!L243)</f>
      </c>
    </row>
    <row r="243" spans="1:8" ht="13.5">
      <c r="A243" s="30">
        <f>IF('②大会申し込みデータ（個人種目）'!G244="","",'②大会申し込みデータ（個人種目）'!A244)</f>
      </c>
      <c r="B243" s="30">
        <f>IF('②大会申し込みデータ（個人種目）'!G244="","",'②大会申し込みデータ（個人種目）'!B244)</f>
      </c>
      <c r="C243" s="30">
        <f>IF('②大会申し込みデータ（個人種目）'!G244="","",'②大会申し込みデータ（個人種目）'!C244)</f>
      </c>
      <c r="D243" s="30">
        <f>IF('②大会申し込みデータ（個人種目）'!G244="","",'②大会申し込みデータ（個人種目）'!D244)</f>
      </c>
      <c r="E243" s="30">
        <f>IF('②大会申し込みデータ（個人種目）'!G244="","","07")</f>
      </c>
      <c r="F243" s="30">
        <f>IF('②大会申し込みデータ（個人種目）'!G244="","",'②大会申し込みデータ（個人種目）'!F244)</f>
      </c>
      <c r="G243" s="30">
        <f>IF('②大会申し込みデータ（個人種目）'!G244="","",'②大会申し込みデータ（個人種目）'!G244)</f>
      </c>
      <c r="H243" s="30">
        <f>IF('②大会申し込みデータ（個人種目）'!G244="","",'②大会申し込みデータ（個人種目）'!K244&amp;'②大会申し込みデータ（個人種目）'!I244&amp;" "&amp;'②大会申し込みデータ（個人種目）'!L244)</f>
      </c>
    </row>
    <row r="244" spans="1:8" ht="13.5">
      <c r="A244" s="30">
        <f>IF('②大会申し込みデータ（個人種目）'!G245="","",'②大会申し込みデータ（個人種目）'!A245)</f>
      </c>
      <c r="B244" s="30">
        <f>IF('②大会申し込みデータ（個人種目）'!G245="","",'②大会申し込みデータ（個人種目）'!B245)</f>
      </c>
      <c r="C244" s="30">
        <f>IF('②大会申し込みデータ（個人種目）'!G245="","",'②大会申し込みデータ（個人種目）'!C245)</f>
      </c>
      <c r="D244" s="30">
        <f>IF('②大会申し込みデータ（個人種目）'!G245="","",'②大会申し込みデータ（個人種目）'!D245)</f>
      </c>
      <c r="E244" s="30">
        <f>IF('②大会申し込みデータ（個人種目）'!G245="","","07")</f>
      </c>
      <c r="F244" s="30">
        <f>IF('②大会申し込みデータ（個人種目）'!G245="","",'②大会申し込みデータ（個人種目）'!F245)</f>
      </c>
      <c r="G244" s="30">
        <f>IF('②大会申し込みデータ（個人種目）'!G245="","",'②大会申し込みデータ（個人種目）'!G245)</f>
      </c>
      <c r="H244" s="30">
        <f>IF('②大会申し込みデータ（個人種目）'!G245="","",'②大会申し込みデータ（個人種目）'!K245&amp;'②大会申し込みデータ（個人種目）'!I245&amp;" "&amp;'②大会申し込みデータ（個人種目）'!L245)</f>
      </c>
    </row>
    <row r="245" spans="1:8" ht="13.5">
      <c r="A245" s="30">
        <f>IF('②大会申し込みデータ（個人種目）'!G246="","",'②大会申し込みデータ（個人種目）'!A246)</f>
      </c>
      <c r="B245" s="30">
        <f>IF('②大会申し込みデータ（個人種目）'!G246="","",'②大会申し込みデータ（個人種目）'!B246)</f>
      </c>
      <c r="C245" s="30">
        <f>IF('②大会申し込みデータ（個人種目）'!G246="","",'②大会申し込みデータ（個人種目）'!C246)</f>
      </c>
      <c r="D245" s="30">
        <f>IF('②大会申し込みデータ（個人種目）'!G246="","",'②大会申し込みデータ（個人種目）'!D246)</f>
      </c>
      <c r="E245" s="30">
        <f>IF('②大会申し込みデータ（個人種目）'!G246="","","07")</f>
      </c>
      <c r="F245" s="30">
        <f>IF('②大会申し込みデータ（個人種目）'!G246="","",'②大会申し込みデータ（個人種目）'!F246)</f>
      </c>
      <c r="G245" s="30">
        <f>IF('②大会申し込みデータ（個人種目）'!G246="","",'②大会申し込みデータ（個人種目）'!G246)</f>
      </c>
      <c r="H245" s="30">
        <f>IF('②大会申し込みデータ（個人種目）'!G246="","",'②大会申し込みデータ（個人種目）'!K246&amp;'②大会申し込みデータ（個人種目）'!I246&amp;" "&amp;'②大会申し込みデータ（個人種目）'!L246)</f>
      </c>
    </row>
    <row r="246" spans="1:8" ht="13.5">
      <c r="A246" s="30">
        <f>IF('②大会申し込みデータ（個人種目）'!G247="","",'②大会申し込みデータ（個人種目）'!A247)</f>
      </c>
      <c r="B246" s="30">
        <f>IF('②大会申し込みデータ（個人種目）'!G247="","",'②大会申し込みデータ（個人種目）'!B247)</f>
      </c>
      <c r="C246" s="30">
        <f>IF('②大会申し込みデータ（個人種目）'!G247="","",'②大会申し込みデータ（個人種目）'!C247)</f>
      </c>
      <c r="D246" s="30">
        <f>IF('②大会申し込みデータ（個人種目）'!G247="","",'②大会申し込みデータ（個人種目）'!D247)</f>
      </c>
      <c r="E246" s="30">
        <f>IF('②大会申し込みデータ（個人種目）'!G247="","","07")</f>
      </c>
      <c r="F246" s="30">
        <f>IF('②大会申し込みデータ（個人種目）'!G247="","",'②大会申し込みデータ（個人種目）'!F247)</f>
      </c>
      <c r="G246" s="30">
        <f>IF('②大会申し込みデータ（個人種目）'!G247="","",'②大会申し込みデータ（個人種目）'!G247)</f>
      </c>
      <c r="H246" s="30">
        <f>IF('②大会申し込みデータ（個人種目）'!G247="","",'②大会申し込みデータ（個人種目）'!K247&amp;'②大会申し込みデータ（個人種目）'!I247&amp;" "&amp;'②大会申し込みデータ（個人種目）'!L247)</f>
      </c>
    </row>
    <row r="247" spans="1:8" ht="13.5">
      <c r="A247" s="30">
        <f>IF('②大会申し込みデータ（個人種目）'!G248="","",'②大会申し込みデータ（個人種目）'!A248)</f>
      </c>
      <c r="B247" s="30">
        <f>IF('②大会申し込みデータ（個人種目）'!G248="","",'②大会申し込みデータ（個人種目）'!B248)</f>
      </c>
      <c r="C247" s="30">
        <f>IF('②大会申し込みデータ（個人種目）'!G248="","",'②大会申し込みデータ（個人種目）'!C248)</f>
      </c>
      <c r="D247" s="30">
        <f>IF('②大会申し込みデータ（個人種目）'!G248="","",'②大会申し込みデータ（個人種目）'!D248)</f>
      </c>
      <c r="E247" s="30">
        <f>IF('②大会申し込みデータ（個人種目）'!G248="","","07")</f>
      </c>
      <c r="F247" s="30">
        <f>IF('②大会申し込みデータ（個人種目）'!G248="","",'②大会申し込みデータ（個人種目）'!F248)</f>
      </c>
      <c r="G247" s="30">
        <f>IF('②大会申し込みデータ（個人種目）'!G248="","",'②大会申し込みデータ（個人種目）'!G248)</f>
      </c>
      <c r="H247" s="30">
        <f>IF('②大会申し込みデータ（個人種目）'!G248="","",'②大会申し込みデータ（個人種目）'!K248&amp;'②大会申し込みデータ（個人種目）'!I248&amp;" "&amp;'②大会申し込みデータ（個人種目）'!L248)</f>
      </c>
    </row>
    <row r="248" spans="1:8" ht="13.5">
      <c r="A248" s="30">
        <f>IF('②大会申し込みデータ（個人種目）'!G249="","",'②大会申し込みデータ（個人種目）'!A249)</f>
      </c>
      <c r="B248" s="30">
        <f>IF('②大会申し込みデータ（個人種目）'!G249="","",'②大会申し込みデータ（個人種目）'!B249)</f>
      </c>
      <c r="C248" s="30">
        <f>IF('②大会申し込みデータ（個人種目）'!G249="","",'②大会申し込みデータ（個人種目）'!C249)</f>
      </c>
      <c r="D248" s="30">
        <f>IF('②大会申し込みデータ（個人種目）'!G249="","",'②大会申し込みデータ（個人種目）'!D249)</f>
      </c>
      <c r="E248" s="30">
        <f>IF('②大会申し込みデータ（個人種目）'!G249="","","07")</f>
      </c>
      <c r="F248" s="30">
        <f>IF('②大会申し込みデータ（個人種目）'!G249="","",'②大会申し込みデータ（個人種目）'!F249)</f>
      </c>
      <c r="G248" s="30">
        <f>IF('②大会申し込みデータ（個人種目）'!G249="","",'②大会申し込みデータ（個人種目）'!G249)</f>
      </c>
      <c r="H248" s="30">
        <f>IF('②大会申し込みデータ（個人種目）'!G249="","",'②大会申し込みデータ（個人種目）'!K249&amp;'②大会申し込みデータ（個人種目）'!I249&amp;" "&amp;'②大会申し込みデータ（個人種目）'!L249)</f>
      </c>
    </row>
    <row r="249" spans="1:8" ht="13.5">
      <c r="A249" s="30">
        <f>IF('②大会申し込みデータ（個人種目）'!G250="","",'②大会申し込みデータ（個人種目）'!A250)</f>
      </c>
      <c r="B249" s="30">
        <f>IF('②大会申し込みデータ（個人種目）'!G250="","",'②大会申し込みデータ（個人種目）'!B250)</f>
      </c>
      <c r="C249" s="30">
        <f>IF('②大会申し込みデータ（個人種目）'!G250="","",'②大会申し込みデータ（個人種目）'!C250)</f>
      </c>
      <c r="D249" s="30">
        <f>IF('②大会申し込みデータ（個人種目）'!G250="","",'②大会申し込みデータ（個人種目）'!D250)</f>
      </c>
      <c r="E249" s="30">
        <f>IF('②大会申し込みデータ（個人種目）'!G250="","","07")</f>
      </c>
      <c r="F249" s="30">
        <f>IF('②大会申し込みデータ（個人種目）'!G250="","",'②大会申し込みデータ（個人種目）'!F250)</f>
      </c>
      <c r="G249" s="30">
        <f>IF('②大会申し込みデータ（個人種目）'!G250="","",'②大会申し込みデータ（個人種目）'!G250)</f>
      </c>
      <c r="H249" s="30">
        <f>IF('②大会申し込みデータ（個人種目）'!G250="","",'②大会申し込みデータ（個人種目）'!K250&amp;'②大会申し込みデータ（個人種目）'!I250&amp;" "&amp;'②大会申し込みデータ（個人種目）'!L250)</f>
      </c>
    </row>
    <row r="250" spans="1:8" ht="13.5">
      <c r="A250" s="30">
        <f>IF('②大会申し込みデータ（個人種目）'!G251="","",'②大会申し込みデータ（個人種目）'!A251)</f>
      </c>
      <c r="B250" s="30">
        <f>IF('②大会申し込みデータ（個人種目）'!G251="","",'②大会申し込みデータ（個人種目）'!B251)</f>
      </c>
      <c r="C250" s="30">
        <f>IF('②大会申し込みデータ（個人種目）'!G251="","",'②大会申し込みデータ（個人種目）'!C251)</f>
      </c>
      <c r="D250" s="30">
        <f>IF('②大会申し込みデータ（個人種目）'!G251="","",'②大会申し込みデータ（個人種目）'!D251)</f>
      </c>
      <c r="E250" s="30">
        <f>IF('②大会申し込みデータ（個人種目）'!G251="","","07")</f>
      </c>
      <c r="F250" s="30">
        <f>IF('②大会申し込みデータ（個人種目）'!G251="","",'②大会申し込みデータ（個人種目）'!F251)</f>
      </c>
      <c r="G250" s="30">
        <f>IF('②大会申し込みデータ（個人種目）'!G251="","",'②大会申し込みデータ（個人種目）'!G251)</f>
      </c>
      <c r="H250" s="30">
        <f>IF('②大会申し込みデータ（個人種目）'!G251="","",'②大会申し込みデータ（個人種目）'!K251&amp;'②大会申し込みデータ（個人種目）'!I251&amp;" "&amp;'②大会申し込みデータ（個人種目）'!L251)</f>
      </c>
    </row>
    <row r="251" spans="1:8" ht="13.5">
      <c r="A251" s="30">
        <f>IF('②大会申し込みデータ（個人種目）'!G252="","",'②大会申し込みデータ（個人種目）'!A252)</f>
      </c>
      <c r="B251" s="30">
        <f>IF('②大会申し込みデータ（個人種目）'!G252="","",'②大会申し込みデータ（個人種目）'!B252)</f>
      </c>
      <c r="C251" s="30">
        <f>IF('②大会申し込みデータ（個人種目）'!G252="","",'②大会申し込みデータ（個人種目）'!C252)</f>
      </c>
      <c r="D251" s="30">
        <f>IF('②大会申し込みデータ（個人種目）'!G252="","",'②大会申し込みデータ（個人種目）'!D252)</f>
      </c>
      <c r="E251" s="30">
        <f>IF('②大会申し込みデータ（個人種目）'!G252="","","07")</f>
      </c>
      <c r="F251" s="30">
        <f>IF('②大会申し込みデータ（個人種目）'!G252="","",'②大会申し込みデータ（個人種目）'!F252)</f>
      </c>
      <c r="G251" s="30">
        <f>IF('②大会申し込みデータ（個人種目）'!G252="","",'②大会申し込みデータ（個人種目）'!G252)</f>
      </c>
      <c r="H251" s="30">
        <f>IF('②大会申し込みデータ（個人種目）'!G252="","",'②大会申し込みデータ（個人種目）'!K252&amp;'②大会申し込みデータ（個人種目）'!I252&amp;" "&amp;'②大会申し込みデータ（個人種目）'!L252)</f>
      </c>
    </row>
    <row r="252" spans="1:8" ht="13.5">
      <c r="A252" s="30">
        <f>IF('②大会申し込みデータ（個人種目）'!G253="","",'②大会申し込みデータ（個人種目）'!A253)</f>
      </c>
      <c r="B252" s="30">
        <f>IF('②大会申し込みデータ（個人種目）'!G253="","",'②大会申し込みデータ（個人種目）'!B253)</f>
      </c>
      <c r="C252" s="30">
        <f>IF('②大会申し込みデータ（個人種目）'!G253="","",'②大会申し込みデータ（個人種目）'!C253)</f>
      </c>
      <c r="D252" s="30">
        <f>IF('②大会申し込みデータ（個人種目）'!G253="","",'②大会申し込みデータ（個人種目）'!D253)</f>
      </c>
      <c r="E252" s="30">
        <f>IF('②大会申し込みデータ（個人種目）'!G253="","","07")</f>
      </c>
      <c r="F252" s="30">
        <f>IF('②大会申し込みデータ（個人種目）'!G253="","",'②大会申し込みデータ（個人種目）'!F253)</f>
      </c>
      <c r="G252" s="30">
        <f>IF('②大会申し込みデータ（個人種目）'!G253="","",'②大会申し込みデータ（個人種目）'!G253)</f>
      </c>
      <c r="H252" s="30">
        <f>IF('②大会申し込みデータ（個人種目）'!G253="","",'②大会申し込みデータ（個人種目）'!K253&amp;'②大会申し込みデータ（個人種目）'!I253&amp;" "&amp;'②大会申し込みデータ（個人種目）'!L253)</f>
      </c>
    </row>
    <row r="253" spans="1:8" ht="13.5">
      <c r="A253" s="30">
        <f>IF('②大会申し込みデータ（個人種目）'!G254="","",'②大会申し込みデータ（個人種目）'!A254)</f>
      </c>
      <c r="B253" s="30">
        <f>IF('②大会申し込みデータ（個人種目）'!G254="","",'②大会申し込みデータ（個人種目）'!B254)</f>
      </c>
      <c r="C253" s="30">
        <f>IF('②大会申し込みデータ（個人種目）'!G254="","",'②大会申し込みデータ（個人種目）'!C254)</f>
      </c>
      <c r="D253" s="30">
        <f>IF('②大会申し込みデータ（個人種目）'!G254="","",'②大会申し込みデータ（個人種目）'!D254)</f>
      </c>
      <c r="E253" s="30">
        <f>IF('②大会申し込みデータ（個人種目）'!G254="","","07")</f>
      </c>
      <c r="F253" s="30">
        <f>IF('②大会申し込みデータ（個人種目）'!G254="","",'②大会申し込みデータ（個人種目）'!F254)</f>
      </c>
      <c r="G253" s="30">
        <f>IF('②大会申し込みデータ（個人種目）'!G254="","",'②大会申し込みデータ（個人種目）'!G254)</f>
      </c>
      <c r="H253" s="30">
        <f>IF('②大会申し込みデータ（個人種目）'!G254="","",'②大会申し込みデータ（個人種目）'!K254&amp;'②大会申し込みデータ（個人種目）'!I254&amp;" "&amp;'②大会申し込みデータ（個人種目）'!L254)</f>
      </c>
    </row>
    <row r="254" spans="1:8" ht="13.5">
      <c r="A254" s="30">
        <f>IF('②大会申し込みデータ（個人種目）'!G255="","",'②大会申し込みデータ（個人種目）'!A255)</f>
      </c>
      <c r="B254" s="30">
        <f>IF('②大会申し込みデータ（個人種目）'!G255="","",'②大会申し込みデータ（個人種目）'!B255)</f>
      </c>
      <c r="C254" s="30">
        <f>IF('②大会申し込みデータ（個人種目）'!G255="","",'②大会申し込みデータ（個人種目）'!C255)</f>
      </c>
      <c r="D254" s="30">
        <f>IF('②大会申し込みデータ（個人種目）'!G255="","",'②大会申し込みデータ（個人種目）'!D255)</f>
      </c>
      <c r="E254" s="30">
        <f>IF('②大会申し込みデータ（個人種目）'!G255="","","07")</f>
      </c>
      <c r="F254" s="30">
        <f>IF('②大会申し込みデータ（個人種目）'!G255="","",'②大会申し込みデータ（個人種目）'!F255)</f>
      </c>
      <c r="G254" s="30">
        <f>IF('②大会申し込みデータ（個人種目）'!G255="","",'②大会申し込みデータ（個人種目）'!G255)</f>
      </c>
      <c r="H254" s="30">
        <f>IF('②大会申し込みデータ（個人種目）'!G255="","",'②大会申し込みデータ（個人種目）'!K255&amp;'②大会申し込みデータ（個人種目）'!I255&amp;" "&amp;'②大会申し込みデータ（個人種目）'!L255)</f>
      </c>
    </row>
    <row r="255" spans="1:8" ht="13.5">
      <c r="A255" s="30">
        <f>IF('②大会申し込みデータ（個人種目）'!G256="","",'②大会申し込みデータ（個人種目）'!A256)</f>
      </c>
      <c r="B255" s="30">
        <f>IF('②大会申し込みデータ（個人種目）'!G256="","",'②大会申し込みデータ（個人種目）'!B256)</f>
      </c>
      <c r="C255" s="30">
        <f>IF('②大会申し込みデータ（個人種目）'!G256="","",'②大会申し込みデータ（個人種目）'!C256)</f>
      </c>
      <c r="D255" s="30">
        <f>IF('②大会申し込みデータ（個人種目）'!G256="","",'②大会申し込みデータ（個人種目）'!D256)</f>
      </c>
      <c r="E255" s="30">
        <f>IF('②大会申し込みデータ（個人種目）'!G256="","","07")</f>
      </c>
      <c r="F255" s="30">
        <f>IF('②大会申し込みデータ（個人種目）'!G256="","",'②大会申し込みデータ（個人種目）'!F256)</f>
      </c>
      <c r="G255" s="30">
        <f>IF('②大会申し込みデータ（個人種目）'!G256="","",'②大会申し込みデータ（個人種目）'!G256)</f>
      </c>
      <c r="H255" s="30">
        <f>IF('②大会申し込みデータ（個人種目）'!G256="","",'②大会申し込みデータ（個人種目）'!K256&amp;'②大会申し込みデータ（個人種目）'!I256&amp;" "&amp;'②大会申し込みデータ（個人種目）'!L256)</f>
      </c>
    </row>
    <row r="256" spans="1:8" ht="13.5">
      <c r="A256" s="30">
        <f>IF('②大会申し込みデータ（個人種目）'!G257="","",'②大会申し込みデータ（個人種目）'!A257)</f>
      </c>
      <c r="B256" s="30">
        <f>IF('②大会申し込みデータ（個人種目）'!G257="","",'②大会申し込みデータ（個人種目）'!B257)</f>
      </c>
      <c r="C256" s="30">
        <f>IF('②大会申し込みデータ（個人種目）'!G257="","",'②大会申し込みデータ（個人種目）'!C257)</f>
      </c>
      <c r="D256" s="30">
        <f>IF('②大会申し込みデータ（個人種目）'!G257="","",'②大会申し込みデータ（個人種目）'!D257)</f>
      </c>
      <c r="E256" s="30">
        <f>IF('②大会申し込みデータ（個人種目）'!G257="","","07")</f>
      </c>
      <c r="F256" s="30">
        <f>IF('②大会申し込みデータ（個人種目）'!G257="","",'②大会申し込みデータ（個人種目）'!F257)</f>
      </c>
      <c r="G256" s="30">
        <f>IF('②大会申し込みデータ（個人種目）'!G257="","",'②大会申し込みデータ（個人種目）'!G257)</f>
      </c>
      <c r="H256" s="30">
        <f>IF('②大会申し込みデータ（個人種目）'!G257="","",'②大会申し込みデータ（個人種目）'!K257&amp;'②大会申し込みデータ（個人種目）'!I257&amp;" "&amp;'②大会申し込みデータ（個人種目）'!L257)</f>
      </c>
    </row>
    <row r="257" spans="1:8" ht="13.5">
      <c r="A257" s="30">
        <f>IF('②大会申し込みデータ（個人種目）'!G258="","",'②大会申し込みデータ（個人種目）'!A258)</f>
      </c>
      <c r="B257" s="30">
        <f>IF('②大会申し込みデータ（個人種目）'!G258="","",'②大会申し込みデータ（個人種目）'!B258)</f>
      </c>
      <c r="C257" s="30">
        <f>IF('②大会申し込みデータ（個人種目）'!G258="","",'②大会申し込みデータ（個人種目）'!C258)</f>
      </c>
      <c r="D257" s="30">
        <f>IF('②大会申し込みデータ（個人種目）'!G258="","",'②大会申し込みデータ（個人種目）'!D258)</f>
      </c>
      <c r="E257" s="30">
        <f>IF('②大会申し込みデータ（個人種目）'!G258="","","07")</f>
      </c>
      <c r="F257" s="30">
        <f>IF('②大会申し込みデータ（個人種目）'!G258="","",'②大会申し込みデータ（個人種目）'!F258)</f>
      </c>
      <c r="G257" s="30">
        <f>IF('②大会申し込みデータ（個人種目）'!G258="","",'②大会申し込みデータ（個人種目）'!G258)</f>
      </c>
      <c r="H257" s="30">
        <f>IF('②大会申し込みデータ（個人種目）'!G258="","",'②大会申し込みデータ（個人種目）'!K258&amp;'②大会申し込みデータ（個人種目）'!I258&amp;" "&amp;'②大会申し込みデータ（個人種目）'!L258)</f>
      </c>
    </row>
    <row r="258" spans="1:8" ht="13.5">
      <c r="A258" s="30">
        <f>IF('②大会申し込みデータ（個人種目）'!G259="","",'②大会申し込みデータ（個人種目）'!A259)</f>
      </c>
      <c r="B258" s="30">
        <f>IF('②大会申し込みデータ（個人種目）'!G259="","",'②大会申し込みデータ（個人種目）'!B259)</f>
      </c>
      <c r="C258" s="30">
        <f>IF('②大会申し込みデータ（個人種目）'!G259="","",'②大会申し込みデータ（個人種目）'!C259)</f>
      </c>
      <c r="D258" s="30">
        <f>IF('②大会申し込みデータ（個人種目）'!G259="","",'②大会申し込みデータ（個人種目）'!D259)</f>
      </c>
      <c r="E258" s="30">
        <f>IF('②大会申し込みデータ（個人種目）'!G259="","","07")</f>
      </c>
      <c r="F258" s="30">
        <f>IF('②大会申し込みデータ（個人種目）'!G259="","",'②大会申し込みデータ（個人種目）'!F259)</f>
      </c>
      <c r="G258" s="30">
        <f>IF('②大会申し込みデータ（個人種目）'!G259="","",'②大会申し込みデータ（個人種目）'!G259)</f>
      </c>
      <c r="H258" s="30">
        <f>IF('②大会申し込みデータ（個人種目）'!G259="","",'②大会申し込みデータ（個人種目）'!K259&amp;'②大会申し込みデータ（個人種目）'!I259&amp;" "&amp;'②大会申し込みデータ（個人種目）'!L259)</f>
      </c>
    </row>
    <row r="259" spans="1:8" ht="13.5">
      <c r="A259" s="30">
        <f>IF('②大会申し込みデータ（個人種目）'!G260="","",'②大会申し込みデータ（個人種目）'!A260)</f>
      </c>
      <c r="B259" s="30">
        <f>IF('②大会申し込みデータ（個人種目）'!G260="","",'②大会申し込みデータ（個人種目）'!B260)</f>
      </c>
      <c r="C259" s="30">
        <f>IF('②大会申し込みデータ（個人種目）'!G260="","",'②大会申し込みデータ（個人種目）'!C260)</f>
      </c>
      <c r="D259" s="30">
        <f>IF('②大会申し込みデータ（個人種目）'!G260="","",'②大会申し込みデータ（個人種目）'!D260)</f>
      </c>
      <c r="E259" s="30">
        <f>IF('②大会申し込みデータ（個人種目）'!G260="","","07")</f>
      </c>
      <c r="F259" s="30">
        <f>IF('②大会申し込みデータ（個人種目）'!G260="","",'②大会申し込みデータ（個人種目）'!F260)</f>
      </c>
      <c r="G259" s="30">
        <f>IF('②大会申し込みデータ（個人種目）'!G260="","",'②大会申し込みデータ（個人種目）'!G260)</f>
      </c>
      <c r="H259" s="30">
        <f>IF('②大会申し込みデータ（個人種目）'!G260="","",'②大会申し込みデータ（個人種目）'!K260&amp;'②大会申し込みデータ（個人種目）'!I260&amp;" "&amp;'②大会申し込みデータ（個人種目）'!L260)</f>
      </c>
    </row>
    <row r="260" spans="1:8" ht="13.5">
      <c r="A260" s="30">
        <f>IF('②大会申し込みデータ（個人種目）'!G261="","",'②大会申し込みデータ（個人種目）'!A261)</f>
      </c>
      <c r="B260" s="30">
        <f>IF('②大会申し込みデータ（個人種目）'!G261="","",'②大会申し込みデータ（個人種目）'!B261)</f>
      </c>
      <c r="C260" s="30">
        <f>IF('②大会申し込みデータ（個人種目）'!G261="","",'②大会申し込みデータ（個人種目）'!C261)</f>
      </c>
      <c r="D260" s="30">
        <f>IF('②大会申し込みデータ（個人種目）'!G261="","",'②大会申し込みデータ（個人種目）'!D261)</f>
      </c>
      <c r="E260" s="30">
        <f>IF('②大会申し込みデータ（個人種目）'!G261="","","07")</f>
      </c>
      <c r="F260" s="30">
        <f>IF('②大会申し込みデータ（個人種目）'!G261="","",'②大会申し込みデータ（個人種目）'!F261)</f>
      </c>
      <c r="G260" s="30">
        <f>IF('②大会申し込みデータ（個人種目）'!G261="","",'②大会申し込みデータ（個人種目）'!G261)</f>
      </c>
      <c r="H260" s="30">
        <f>IF('②大会申し込みデータ（個人種目）'!G261="","",'②大会申し込みデータ（個人種目）'!K261&amp;'②大会申し込みデータ（個人種目）'!I261&amp;" "&amp;'②大会申し込みデータ（個人種目）'!L261)</f>
      </c>
    </row>
    <row r="261" spans="1:8" ht="13.5">
      <c r="A261" s="30">
        <f>IF('②大会申し込みデータ（個人種目）'!G262="","",'②大会申し込みデータ（個人種目）'!A262)</f>
      </c>
      <c r="B261" s="30">
        <f>IF('②大会申し込みデータ（個人種目）'!G262="","",'②大会申し込みデータ（個人種目）'!B262)</f>
      </c>
      <c r="C261" s="30">
        <f>IF('②大会申し込みデータ（個人種目）'!G262="","",'②大会申し込みデータ（個人種目）'!C262)</f>
      </c>
      <c r="D261" s="30">
        <f>IF('②大会申し込みデータ（個人種目）'!G262="","",'②大会申し込みデータ（個人種目）'!D262)</f>
      </c>
      <c r="E261" s="30">
        <f>IF('②大会申し込みデータ（個人種目）'!G262="","","07")</f>
      </c>
      <c r="F261" s="30">
        <f>IF('②大会申し込みデータ（個人種目）'!G262="","",'②大会申し込みデータ（個人種目）'!F262)</f>
      </c>
      <c r="G261" s="30">
        <f>IF('②大会申し込みデータ（個人種目）'!G262="","",'②大会申し込みデータ（個人種目）'!G262)</f>
      </c>
      <c r="H261" s="30">
        <f>IF('②大会申し込みデータ（個人種目）'!G262="","",'②大会申し込みデータ（個人種目）'!K262&amp;'②大会申し込みデータ（個人種目）'!I262&amp;" "&amp;'②大会申し込みデータ（個人種目）'!L262)</f>
      </c>
    </row>
    <row r="262" spans="1:8" ht="13.5">
      <c r="A262" s="30">
        <f>IF('②大会申し込みデータ（個人種目）'!G263="","",'②大会申し込みデータ（個人種目）'!A263)</f>
      </c>
      <c r="B262" s="30">
        <f>IF('②大会申し込みデータ（個人種目）'!G263="","",'②大会申し込みデータ（個人種目）'!B263)</f>
      </c>
      <c r="C262" s="30">
        <f>IF('②大会申し込みデータ（個人種目）'!G263="","",'②大会申し込みデータ（個人種目）'!C263)</f>
      </c>
      <c r="D262" s="30">
        <f>IF('②大会申し込みデータ（個人種目）'!G263="","",'②大会申し込みデータ（個人種目）'!D263)</f>
      </c>
      <c r="E262" s="30">
        <f>IF('②大会申し込みデータ（個人種目）'!G263="","","07")</f>
      </c>
      <c r="F262" s="30">
        <f>IF('②大会申し込みデータ（個人種目）'!G263="","",'②大会申し込みデータ（個人種目）'!F263)</f>
      </c>
      <c r="G262" s="30">
        <f>IF('②大会申し込みデータ（個人種目）'!G263="","",'②大会申し込みデータ（個人種目）'!G263)</f>
      </c>
      <c r="H262" s="30">
        <f>IF('②大会申し込みデータ（個人種目）'!G263="","",'②大会申し込みデータ（個人種目）'!K263&amp;'②大会申し込みデータ（個人種目）'!I263&amp;" "&amp;'②大会申し込みデータ（個人種目）'!L263)</f>
      </c>
    </row>
    <row r="263" spans="1:8" ht="13.5">
      <c r="A263" s="30">
        <f>IF('②大会申し込みデータ（個人種目）'!G264="","",'②大会申し込みデータ（個人種目）'!A264)</f>
      </c>
      <c r="B263" s="30">
        <f>IF('②大会申し込みデータ（個人種目）'!G264="","",'②大会申し込みデータ（個人種目）'!B264)</f>
      </c>
      <c r="C263" s="30">
        <f>IF('②大会申し込みデータ（個人種目）'!G264="","",'②大会申し込みデータ（個人種目）'!C264)</f>
      </c>
      <c r="D263" s="30">
        <f>IF('②大会申し込みデータ（個人種目）'!G264="","",'②大会申し込みデータ（個人種目）'!D264)</f>
      </c>
      <c r="E263" s="30">
        <f>IF('②大会申し込みデータ（個人種目）'!G264="","","07")</f>
      </c>
      <c r="F263" s="30">
        <f>IF('②大会申し込みデータ（個人種目）'!G264="","",'②大会申し込みデータ（個人種目）'!F264)</f>
      </c>
      <c r="G263" s="30">
        <f>IF('②大会申し込みデータ（個人種目）'!G264="","",'②大会申し込みデータ（個人種目）'!G264)</f>
      </c>
      <c r="H263" s="30">
        <f>IF('②大会申し込みデータ（個人種目）'!G264="","",'②大会申し込みデータ（個人種目）'!K264&amp;'②大会申し込みデータ（個人種目）'!I264&amp;" "&amp;'②大会申し込みデータ（個人種目）'!L264)</f>
      </c>
    </row>
    <row r="264" spans="1:8" ht="13.5">
      <c r="A264" s="30">
        <f>IF('②大会申し込みデータ（個人種目）'!G265="","",'②大会申し込みデータ（個人種目）'!A265)</f>
      </c>
      <c r="B264" s="30">
        <f>IF('②大会申し込みデータ（個人種目）'!G265="","",'②大会申し込みデータ（個人種目）'!B265)</f>
      </c>
      <c r="C264" s="30">
        <f>IF('②大会申し込みデータ（個人種目）'!G265="","",'②大会申し込みデータ（個人種目）'!C265)</f>
      </c>
      <c r="D264" s="30">
        <f>IF('②大会申し込みデータ（個人種目）'!G265="","",'②大会申し込みデータ（個人種目）'!D265)</f>
      </c>
      <c r="E264" s="30">
        <f>IF('②大会申し込みデータ（個人種目）'!G265="","","07")</f>
      </c>
      <c r="F264" s="30">
        <f>IF('②大会申し込みデータ（個人種目）'!G265="","",'②大会申し込みデータ（個人種目）'!F265)</f>
      </c>
      <c r="G264" s="30">
        <f>IF('②大会申し込みデータ（個人種目）'!G265="","",'②大会申し込みデータ（個人種目）'!G265)</f>
      </c>
      <c r="H264" s="30">
        <f>IF('②大会申し込みデータ（個人種目）'!G265="","",'②大会申し込みデータ（個人種目）'!K265&amp;'②大会申し込みデータ（個人種目）'!I265&amp;" "&amp;'②大会申し込みデータ（個人種目）'!L265)</f>
      </c>
    </row>
    <row r="265" spans="1:8" ht="13.5">
      <c r="A265" s="30">
        <f>IF('②大会申し込みデータ（個人種目）'!G266="","",'②大会申し込みデータ（個人種目）'!A266)</f>
      </c>
      <c r="B265" s="30">
        <f>IF('②大会申し込みデータ（個人種目）'!G266="","",'②大会申し込みデータ（個人種目）'!B266)</f>
      </c>
      <c r="C265" s="30">
        <f>IF('②大会申し込みデータ（個人種目）'!G266="","",'②大会申し込みデータ（個人種目）'!C266)</f>
      </c>
      <c r="D265" s="30">
        <f>IF('②大会申し込みデータ（個人種目）'!G266="","",'②大会申し込みデータ（個人種目）'!D266)</f>
      </c>
      <c r="E265" s="30">
        <f>IF('②大会申し込みデータ（個人種目）'!G266="","","07")</f>
      </c>
      <c r="F265" s="30">
        <f>IF('②大会申し込みデータ（個人種目）'!G266="","",'②大会申し込みデータ（個人種目）'!F266)</f>
      </c>
      <c r="G265" s="30">
        <f>IF('②大会申し込みデータ（個人種目）'!G266="","",'②大会申し込みデータ（個人種目）'!G266)</f>
      </c>
      <c r="H265" s="30">
        <f>IF('②大会申し込みデータ（個人種目）'!G266="","",'②大会申し込みデータ（個人種目）'!K266&amp;'②大会申し込みデータ（個人種目）'!I266&amp;" "&amp;'②大会申し込みデータ（個人種目）'!L266)</f>
      </c>
    </row>
    <row r="266" spans="1:8" ht="13.5">
      <c r="A266" s="30">
        <f>IF('②大会申し込みデータ（個人種目）'!G267="","",'②大会申し込みデータ（個人種目）'!A267)</f>
      </c>
      <c r="B266" s="30">
        <f>IF('②大会申し込みデータ（個人種目）'!G267="","",'②大会申し込みデータ（個人種目）'!B267)</f>
      </c>
      <c r="C266" s="30">
        <f>IF('②大会申し込みデータ（個人種目）'!G267="","",'②大会申し込みデータ（個人種目）'!C267)</f>
      </c>
      <c r="D266" s="30">
        <f>IF('②大会申し込みデータ（個人種目）'!G267="","",'②大会申し込みデータ（個人種目）'!D267)</f>
      </c>
      <c r="E266" s="30">
        <f>IF('②大会申し込みデータ（個人種目）'!G267="","","07")</f>
      </c>
      <c r="F266" s="30">
        <f>IF('②大会申し込みデータ（個人種目）'!G267="","",'②大会申し込みデータ（個人種目）'!F267)</f>
      </c>
      <c r="G266" s="30">
        <f>IF('②大会申し込みデータ（個人種目）'!G267="","",'②大会申し込みデータ（個人種目）'!G267)</f>
      </c>
      <c r="H266" s="30">
        <f>IF('②大会申し込みデータ（個人種目）'!G267="","",'②大会申し込みデータ（個人種目）'!K267&amp;'②大会申し込みデータ（個人種目）'!I267&amp;" "&amp;'②大会申し込みデータ（個人種目）'!L267)</f>
      </c>
    </row>
    <row r="267" spans="1:8" ht="13.5">
      <c r="A267" s="30">
        <f>IF('②大会申し込みデータ（個人種目）'!G268="","",'②大会申し込みデータ（個人種目）'!A268)</f>
      </c>
      <c r="B267" s="30">
        <f>IF('②大会申し込みデータ（個人種目）'!G268="","",'②大会申し込みデータ（個人種目）'!B268)</f>
      </c>
      <c r="C267" s="30">
        <f>IF('②大会申し込みデータ（個人種目）'!G268="","",'②大会申し込みデータ（個人種目）'!C268)</f>
      </c>
      <c r="D267" s="30">
        <f>IF('②大会申し込みデータ（個人種目）'!G268="","",'②大会申し込みデータ（個人種目）'!D268)</f>
      </c>
      <c r="E267" s="30">
        <f>IF('②大会申し込みデータ（個人種目）'!G268="","","07")</f>
      </c>
      <c r="F267" s="30">
        <f>IF('②大会申し込みデータ（個人種目）'!G268="","",'②大会申し込みデータ（個人種目）'!F268)</f>
      </c>
      <c r="G267" s="30">
        <f>IF('②大会申し込みデータ（個人種目）'!G268="","",'②大会申し込みデータ（個人種目）'!G268)</f>
      </c>
      <c r="H267" s="30">
        <f>IF('②大会申し込みデータ（個人種目）'!G268="","",'②大会申し込みデータ（個人種目）'!K268&amp;'②大会申し込みデータ（個人種目）'!I268&amp;" "&amp;'②大会申し込みデータ（個人種目）'!L268)</f>
      </c>
    </row>
    <row r="268" spans="1:8" ht="13.5">
      <c r="A268" s="30">
        <f>IF('②大会申し込みデータ（個人種目）'!G269="","",'②大会申し込みデータ（個人種目）'!A269)</f>
      </c>
      <c r="B268" s="30">
        <f>IF('②大会申し込みデータ（個人種目）'!G269="","",'②大会申し込みデータ（個人種目）'!B269)</f>
      </c>
      <c r="C268" s="30">
        <f>IF('②大会申し込みデータ（個人種目）'!G269="","",'②大会申し込みデータ（個人種目）'!C269)</f>
      </c>
      <c r="D268" s="30">
        <f>IF('②大会申し込みデータ（個人種目）'!G269="","",'②大会申し込みデータ（個人種目）'!D269)</f>
      </c>
      <c r="E268" s="30">
        <f>IF('②大会申し込みデータ（個人種目）'!G269="","","07")</f>
      </c>
      <c r="F268" s="30">
        <f>IF('②大会申し込みデータ（個人種目）'!G269="","",'②大会申し込みデータ（個人種目）'!F269)</f>
      </c>
      <c r="G268" s="30">
        <f>IF('②大会申し込みデータ（個人種目）'!G269="","",'②大会申し込みデータ（個人種目）'!G269)</f>
      </c>
      <c r="H268" s="30">
        <f>IF('②大会申し込みデータ（個人種目）'!G269="","",'②大会申し込みデータ（個人種目）'!K269&amp;'②大会申し込みデータ（個人種目）'!I269&amp;" "&amp;'②大会申し込みデータ（個人種目）'!L269)</f>
      </c>
    </row>
    <row r="269" spans="1:8" ht="13.5">
      <c r="A269" s="30">
        <f>IF('②大会申し込みデータ（個人種目）'!G270="","",'②大会申し込みデータ（個人種目）'!A270)</f>
      </c>
      <c r="B269" s="30">
        <f>IF('②大会申し込みデータ（個人種目）'!G270="","",'②大会申し込みデータ（個人種目）'!B270)</f>
      </c>
      <c r="C269" s="30">
        <f>IF('②大会申し込みデータ（個人種目）'!G270="","",'②大会申し込みデータ（個人種目）'!C270)</f>
      </c>
      <c r="D269" s="30">
        <f>IF('②大会申し込みデータ（個人種目）'!G270="","",'②大会申し込みデータ（個人種目）'!D270)</f>
      </c>
      <c r="E269" s="30">
        <f>IF('②大会申し込みデータ（個人種目）'!G270="","","07")</f>
      </c>
      <c r="F269" s="30">
        <f>IF('②大会申し込みデータ（個人種目）'!G270="","",'②大会申し込みデータ（個人種目）'!F270)</f>
      </c>
      <c r="G269" s="30">
        <f>IF('②大会申し込みデータ（個人種目）'!G270="","",'②大会申し込みデータ（個人種目）'!G270)</f>
      </c>
      <c r="H269" s="30">
        <f>IF('②大会申し込みデータ（個人種目）'!G270="","",'②大会申し込みデータ（個人種目）'!K270&amp;'②大会申し込みデータ（個人種目）'!I270&amp;" "&amp;'②大会申し込みデータ（個人種目）'!L270)</f>
      </c>
    </row>
    <row r="270" spans="1:8" ht="13.5">
      <c r="A270" s="30">
        <f>IF('②大会申し込みデータ（個人種目）'!G271="","",'②大会申し込みデータ（個人種目）'!A271)</f>
      </c>
      <c r="B270" s="30">
        <f>IF('②大会申し込みデータ（個人種目）'!G271="","",'②大会申し込みデータ（個人種目）'!B271)</f>
      </c>
      <c r="C270" s="30">
        <f>IF('②大会申し込みデータ（個人種目）'!G271="","",'②大会申し込みデータ（個人種目）'!C271)</f>
      </c>
      <c r="D270" s="30">
        <f>IF('②大会申し込みデータ（個人種目）'!G271="","",'②大会申し込みデータ（個人種目）'!D271)</f>
      </c>
      <c r="E270" s="30">
        <f>IF('②大会申し込みデータ（個人種目）'!G271="","","07")</f>
      </c>
      <c r="F270" s="30">
        <f>IF('②大会申し込みデータ（個人種目）'!G271="","",'②大会申し込みデータ（個人種目）'!F271)</f>
      </c>
      <c r="G270" s="30">
        <f>IF('②大会申し込みデータ（個人種目）'!G271="","",'②大会申し込みデータ（個人種目）'!G271)</f>
      </c>
      <c r="H270" s="30">
        <f>IF('②大会申し込みデータ（個人種目）'!G271="","",'②大会申し込みデータ（個人種目）'!K271&amp;'②大会申し込みデータ（個人種目）'!I271&amp;" "&amp;'②大会申し込みデータ（個人種目）'!L271)</f>
      </c>
    </row>
    <row r="271" spans="1:8" ht="13.5">
      <c r="A271" s="30">
        <f>IF('②大会申し込みデータ（個人種目）'!G272="","",'②大会申し込みデータ（個人種目）'!A272)</f>
      </c>
      <c r="B271" s="30">
        <f>IF('②大会申し込みデータ（個人種目）'!G272="","",'②大会申し込みデータ（個人種目）'!B272)</f>
      </c>
      <c r="C271" s="30">
        <f>IF('②大会申し込みデータ（個人種目）'!G272="","",'②大会申し込みデータ（個人種目）'!C272)</f>
      </c>
      <c r="D271" s="30">
        <f>IF('②大会申し込みデータ（個人種目）'!G272="","",'②大会申し込みデータ（個人種目）'!D272)</f>
      </c>
      <c r="E271" s="30">
        <f>IF('②大会申し込みデータ（個人種目）'!G272="","","07")</f>
      </c>
      <c r="F271" s="30">
        <f>IF('②大会申し込みデータ（個人種目）'!G272="","",'②大会申し込みデータ（個人種目）'!F272)</f>
      </c>
      <c r="G271" s="30">
        <f>IF('②大会申し込みデータ（個人種目）'!G272="","",'②大会申し込みデータ（個人種目）'!G272)</f>
      </c>
      <c r="H271" s="30">
        <f>IF('②大会申し込みデータ（個人種目）'!G272="","",'②大会申し込みデータ（個人種目）'!K272&amp;'②大会申し込みデータ（個人種目）'!I272&amp;" "&amp;'②大会申し込みデータ（個人種目）'!L272)</f>
      </c>
    </row>
    <row r="272" spans="1:8" ht="13.5">
      <c r="A272" s="30">
        <f>IF('②大会申し込みデータ（個人種目）'!G273="","",'②大会申し込みデータ（個人種目）'!A273)</f>
      </c>
      <c r="B272" s="30">
        <f>IF('②大会申し込みデータ（個人種目）'!G273="","",'②大会申し込みデータ（個人種目）'!B273)</f>
      </c>
      <c r="C272" s="30">
        <f>IF('②大会申し込みデータ（個人種目）'!G273="","",'②大会申し込みデータ（個人種目）'!C273)</f>
      </c>
      <c r="D272" s="30">
        <f>IF('②大会申し込みデータ（個人種目）'!G273="","",'②大会申し込みデータ（個人種目）'!D273)</f>
      </c>
      <c r="E272" s="30">
        <f>IF('②大会申し込みデータ（個人種目）'!G273="","","07")</f>
      </c>
      <c r="F272" s="30">
        <f>IF('②大会申し込みデータ（個人種目）'!G273="","",'②大会申し込みデータ（個人種目）'!F273)</f>
      </c>
      <c r="G272" s="30">
        <f>IF('②大会申し込みデータ（個人種目）'!G273="","",'②大会申し込みデータ（個人種目）'!G273)</f>
      </c>
      <c r="H272" s="30">
        <f>IF('②大会申し込みデータ（個人種目）'!G273="","",'②大会申し込みデータ（個人種目）'!K273&amp;'②大会申し込みデータ（個人種目）'!I273&amp;" "&amp;'②大会申し込みデータ（個人種目）'!L273)</f>
      </c>
    </row>
    <row r="273" spans="1:8" ht="13.5">
      <c r="A273" s="30">
        <f>IF('②大会申し込みデータ（個人種目）'!G274="","",'②大会申し込みデータ（個人種目）'!A274)</f>
      </c>
      <c r="B273" s="30">
        <f>IF('②大会申し込みデータ（個人種目）'!G274="","",'②大会申し込みデータ（個人種目）'!B274)</f>
      </c>
      <c r="C273" s="30">
        <f>IF('②大会申し込みデータ（個人種目）'!G274="","",'②大会申し込みデータ（個人種目）'!C274)</f>
      </c>
      <c r="D273" s="30">
        <f>IF('②大会申し込みデータ（個人種目）'!G274="","",'②大会申し込みデータ（個人種目）'!D274)</f>
      </c>
      <c r="E273" s="30">
        <f>IF('②大会申し込みデータ（個人種目）'!G274="","","07")</f>
      </c>
      <c r="F273" s="30">
        <f>IF('②大会申し込みデータ（個人種目）'!G274="","",'②大会申し込みデータ（個人種目）'!F274)</f>
      </c>
      <c r="G273" s="30">
        <f>IF('②大会申し込みデータ（個人種目）'!G274="","",'②大会申し込みデータ（個人種目）'!G274)</f>
      </c>
      <c r="H273" s="30">
        <f>IF('②大会申し込みデータ（個人種目）'!G274="","",'②大会申し込みデータ（個人種目）'!K274&amp;'②大会申し込みデータ（個人種目）'!I274&amp;" "&amp;'②大会申し込みデータ（個人種目）'!L274)</f>
      </c>
    </row>
    <row r="274" spans="1:8" ht="13.5">
      <c r="A274" s="30">
        <f>IF('②大会申し込みデータ（個人種目）'!G275="","",'②大会申し込みデータ（個人種目）'!A275)</f>
      </c>
      <c r="B274" s="30">
        <f>IF('②大会申し込みデータ（個人種目）'!G275="","",'②大会申し込みデータ（個人種目）'!B275)</f>
      </c>
      <c r="C274" s="30">
        <f>IF('②大会申し込みデータ（個人種目）'!G275="","",'②大会申し込みデータ（個人種目）'!C275)</f>
      </c>
      <c r="D274" s="30">
        <f>IF('②大会申し込みデータ（個人種目）'!G275="","",'②大会申し込みデータ（個人種目）'!D275)</f>
      </c>
      <c r="E274" s="30">
        <f>IF('②大会申し込みデータ（個人種目）'!G275="","","07")</f>
      </c>
      <c r="F274" s="30">
        <f>IF('②大会申し込みデータ（個人種目）'!G275="","",'②大会申し込みデータ（個人種目）'!F275)</f>
      </c>
      <c r="G274" s="30">
        <f>IF('②大会申し込みデータ（個人種目）'!G275="","",'②大会申し込みデータ（個人種目）'!G275)</f>
      </c>
      <c r="H274" s="30">
        <f>IF('②大会申し込みデータ（個人種目）'!G275="","",'②大会申し込みデータ（個人種目）'!K275&amp;'②大会申し込みデータ（個人種目）'!I275&amp;" "&amp;'②大会申し込みデータ（個人種目）'!L275)</f>
      </c>
    </row>
    <row r="275" spans="1:8" ht="13.5">
      <c r="A275" s="30">
        <f>IF('②大会申し込みデータ（個人種目）'!G276="","",'②大会申し込みデータ（個人種目）'!A276)</f>
      </c>
      <c r="B275" s="30">
        <f>IF('②大会申し込みデータ（個人種目）'!G276="","",'②大会申し込みデータ（個人種目）'!B276)</f>
      </c>
      <c r="C275" s="30">
        <f>IF('②大会申し込みデータ（個人種目）'!G276="","",'②大会申し込みデータ（個人種目）'!C276)</f>
      </c>
      <c r="D275" s="30">
        <f>IF('②大会申し込みデータ（個人種目）'!G276="","",'②大会申し込みデータ（個人種目）'!D276)</f>
      </c>
      <c r="E275" s="30">
        <f>IF('②大会申し込みデータ（個人種目）'!G276="","","07")</f>
      </c>
      <c r="F275" s="30">
        <f>IF('②大会申し込みデータ（個人種目）'!G276="","",'②大会申し込みデータ（個人種目）'!F276)</f>
      </c>
      <c r="G275" s="30">
        <f>IF('②大会申し込みデータ（個人種目）'!G276="","",'②大会申し込みデータ（個人種目）'!G276)</f>
      </c>
      <c r="H275" s="30">
        <f>IF('②大会申し込みデータ（個人種目）'!G276="","",'②大会申し込みデータ（個人種目）'!K276&amp;'②大会申し込みデータ（個人種目）'!I276&amp;" "&amp;'②大会申し込みデータ（個人種目）'!L276)</f>
      </c>
    </row>
    <row r="276" spans="1:8" ht="13.5">
      <c r="A276" s="30">
        <f>IF('②大会申し込みデータ（個人種目）'!G277="","",'②大会申し込みデータ（個人種目）'!A277)</f>
      </c>
      <c r="B276" s="30">
        <f>IF('②大会申し込みデータ（個人種目）'!G277="","",'②大会申し込みデータ（個人種目）'!B277)</f>
      </c>
      <c r="C276" s="30">
        <f>IF('②大会申し込みデータ（個人種目）'!G277="","",'②大会申し込みデータ（個人種目）'!C277)</f>
      </c>
      <c r="D276" s="30">
        <f>IF('②大会申し込みデータ（個人種目）'!G277="","",'②大会申し込みデータ（個人種目）'!D277)</f>
      </c>
      <c r="E276" s="30">
        <f>IF('②大会申し込みデータ（個人種目）'!G277="","","07")</f>
      </c>
      <c r="F276" s="30">
        <f>IF('②大会申し込みデータ（個人種目）'!G277="","",'②大会申し込みデータ（個人種目）'!F277)</f>
      </c>
      <c r="G276" s="30">
        <f>IF('②大会申し込みデータ（個人種目）'!G277="","",'②大会申し込みデータ（個人種目）'!G277)</f>
      </c>
      <c r="H276" s="30">
        <f>IF('②大会申し込みデータ（個人種目）'!G277="","",'②大会申し込みデータ（個人種目）'!K277&amp;'②大会申し込みデータ（個人種目）'!I277&amp;" "&amp;'②大会申し込みデータ（個人種目）'!L277)</f>
      </c>
    </row>
    <row r="277" spans="1:8" ht="13.5">
      <c r="A277" s="30">
        <f>IF('②大会申し込みデータ（個人種目）'!G278="","",'②大会申し込みデータ（個人種目）'!A278)</f>
      </c>
      <c r="B277" s="30">
        <f>IF('②大会申し込みデータ（個人種目）'!G278="","",'②大会申し込みデータ（個人種目）'!B278)</f>
      </c>
      <c r="C277" s="30">
        <f>IF('②大会申し込みデータ（個人種目）'!G278="","",'②大会申し込みデータ（個人種目）'!C278)</f>
      </c>
      <c r="D277" s="30">
        <f>IF('②大会申し込みデータ（個人種目）'!G278="","",'②大会申し込みデータ（個人種目）'!D278)</f>
      </c>
      <c r="E277" s="30">
        <f>IF('②大会申し込みデータ（個人種目）'!G278="","","07")</f>
      </c>
      <c r="F277" s="30">
        <f>IF('②大会申し込みデータ（個人種目）'!G278="","",'②大会申し込みデータ（個人種目）'!F278)</f>
      </c>
      <c r="G277" s="30">
        <f>IF('②大会申し込みデータ（個人種目）'!G278="","",'②大会申し込みデータ（個人種目）'!G278)</f>
      </c>
      <c r="H277" s="30">
        <f>IF('②大会申し込みデータ（個人種目）'!G278="","",'②大会申し込みデータ（個人種目）'!K278&amp;'②大会申し込みデータ（個人種目）'!I278&amp;" "&amp;'②大会申し込みデータ（個人種目）'!L278)</f>
      </c>
    </row>
    <row r="278" spans="1:8" ht="13.5">
      <c r="A278" s="30">
        <f>IF('②大会申し込みデータ（個人種目）'!G279="","",'②大会申し込みデータ（個人種目）'!A279)</f>
      </c>
      <c r="B278" s="30">
        <f>IF('②大会申し込みデータ（個人種目）'!G279="","",'②大会申し込みデータ（個人種目）'!B279)</f>
      </c>
      <c r="C278" s="30">
        <f>IF('②大会申し込みデータ（個人種目）'!G279="","",'②大会申し込みデータ（個人種目）'!C279)</f>
      </c>
      <c r="D278" s="30">
        <f>IF('②大会申し込みデータ（個人種目）'!G279="","",'②大会申し込みデータ（個人種目）'!D279)</f>
      </c>
      <c r="E278" s="30">
        <f>IF('②大会申し込みデータ（個人種目）'!G279="","","07")</f>
      </c>
      <c r="F278" s="30">
        <f>IF('②大会申し込みデータ（個人種目）'!G279="","",'②大会申し込みデータ（個人種目）'!F279)</f>
      </c>
      <c r="G278" s="30">
        <f>IF('②大会申し込みデータ（個人種目）'!G279="","",'②大会申し込みデータ（個人種目）'!G279)</f>
      </c>
      <c r="H278" s="30">
        <f>IF('②大会申し込みデータ（個人種目）'!G279="","",'②大会申し込みデータ（個人種目）'!K279&amp;'②大会申し込みデータ（個人種目）'!I279&amp;" "&amp;'②大会申し込みデータ（個人種目）'!L279)</f>
      </c>
    </row>
    <row r="279" spans="1:8" ht="13.5">
      <c r="A279" s="30">
        <f>IF('②大会申し込みデータ（個人種目）'!G280="","",'②大会申し込みデータ（個人種目）'!A280)</f>
      </c>
      <c r="B279" s="30">
        <f>IF('②大会申し込みデータ（個人種目）'!G280="","",'②大会申し込みデータ（個人種目）'!B280)</f>
      </c>
      <c r="C279" s="30">
        <f>IF('②大会申し込みデータ（個人種目）'!G280="","",'②大会申し込みデータ（個人種目）'!C280)</f>
      </c>
      <c r="D279" s="30">
        <f>IF('②大会申し込みデータ（個人種目）'!G280="","",'②大会申し込みデータ（個人種目）'!D280)</f>
      </c>
      <c r="E279" s="30">
        <f>IF('②大会申し込みデータ（個人種目）'!G280="","","07")</f>
      </c>
      <c r="F279" s="30">
        <f>IF('②大会申し込みデータ（個人種目）'!G280="","",'②大会申し込みデータ（個人種目）'!F280)</f>
      </c>
      <c r="G279" s="30">
        <f>IF('②大会申し込みデータ（個人種目）'!G280="","",'②大会申し込みデータ（個人種目）'!G280)</f>
      </c>
      <c r="H279" s="30">
        <f>IF('②大会申し込みデータ（個人種目）'!G280="","",'②大会申し込みデータ（個人種目）'!K280&amp;'②大会申し込みデータ（個人種目）'!I280&amp;" "&amp;'②大会申し込みデータ（個人種目）'!L280)</f>
      </c>
    </row>
    <row r="280" spans="1:8" ht="13.5">
      <c r="A280" s="30">
        <f>IF('②大会申し込みデータ（個人種目）'!G281="","",'②大会申し込みデータ（個人種目）'!A281)</f>
      </c>
      <c r="B280" s="30">
        <f>IF('②大会申し込みデータ（個人種目）'!G281="","",'②大会申し込みデータ（個人種目）'!B281)</f>
      </c>
      <c r="C280" s="30">
        <f>IF('②大会申し込みデータ（個人種目）'!G281="","",'②大会申し込みデータ（個人種目）'!C281)</f>
      </c>
      <c r="D280" s="30">
        <f>IF('②大会申し込みデータ（個人種目）'!G281="","",'②大会申し込みデータ（個人種目）'!D281)</f>
      </c>
      <c r="E280" s="30">
        <f>IF('②大会申し込みデータ（個人種目）'!G281="","","07")</f>
      </c>
      <c r="F280" s="30">
        <f>IF('②大会申し込みデータ（個人種目）'!G281="","",'②大会申し込みデータ（個人種目）'!F281)</f>
      </c>
      <c r="G280" s="30">
        <f>IF('②大会申し込みデータ（個人種目）'!G281="","",'②大会申し込みデータ（個人種目）'!G281)</f>
      </c>
      <c r="H280" s="30">
        <f>IF('②大会申し込みデータ（個人種目）'!G281="","",'②大会申し込みデータ（個人種目）'!K281&amp;'②大会申し込みデータ（個人種目）'!I281&amp;" "&amp;'②大会申し込みデータ（個人種目）'!L281)</f>
      </c>
    </row>
    <row r="281" spans="1:8" ht="13.5">
      <c r="A281" s="30">
        <f>IF('②大会申し込みデータ（個人種目）'!G282="","",'②大会申し込みデータ（個人種目）'!A282)</f>
      </c>
      <c r="B281" s="30">
        <f>IF('②大会申し込みデータ（個人種目）'!G282="","",'②大会申し込みデータ（個人種目）'!B282)</f>
      </c>
      <c r="C281" s="30">
        <f>IF('②大会申し込みデータ（個人種目）'!G282="","",'②大会申し込みデータ（個人種目）'!C282)</f>
      </c>
      <c r="D281" s="30">
        <f>IF('②大会申し込みデータ（個人種目）'!G282="","",'②大会申し込みデータ（個人種目）'!D282)</f>
      </c>
      <c r="E281" s="30">
        <f>IF('②大会申し込みデータ（個人種目）'!G282="","","07")</f>
      </c>
      <c r="F281" s="30">
        <f>IF('②大会申し込みデータ（個人種目）'!G282="","",'②大会申し込みデータ（個人種目）'!F282)</f>
      </c>
      <c r="G281" s="30">
        <f>IF('②大会申し込みデータ（個人種目）'!G282="","",'②大会申し込みデータ（個人種目）'!G282)</f>
      </c>
      <c r="H281" s="30">
        <f>IF('②大会申し込みデータ（個人種目）'!G282="","",'②大会申し込みデータ（個人種目）'!K282&amp;'②大会申し込みデータ（個人種目）'!I282&amp;" "&amp;'②大会申し込みデータ（個人種目）'!L282)</f>
      </c>
    </row>
    <row r="282" spans="1:8" ht="13.5">
      <c r="A282" s="30">
        <f>IF('②大会申し込みデータ（個人種目）'!G283="","",'②大会申し込みデータ（個人種目）'!A283)</f>
      </c>
      <c r="B282" s="30">
        <f>IF('②大会申し込みデータ（個人種目）'!G283="","",'②大会申し込みデータ（個人種目）'!B283)</f>
      </c>
      <c r="C282" s="30">
        <f>IF('②大会申し込みデータ（個人種目）'!G283="","",'②大会申し込みデータ（個人種目）'!C283)</f>
      </c>
      <c r="D282" s="30">
        <f>IF('②大会申し込みデータ（個人種目）'!G283="","",'②大会申し込みデータ（個人種目）'!D283)</f>
      </c>
      <c r="E282" s="30">
        <f>IF('②大会申し込みデータ（個人種目）'!G283="","","07")</f>
      </c>
      <c r="F282" s="30">
        <f>IF('②大会申し込みデータ（個人種目）'!G283="","",'②大会申し込みデータ（個人種目）'!F283)</f>
      </c>
      <c r="G282" s="30">
        <f>IF('②大会申し込みデータ（個人種目）'!G283="","",'②大会申し込みデータ（個人種目）'!G283)</f>
      </c>
      <c r="H282" s="30">
        <f>IF('②大会申し込みデータ（個人種目）'!G283="","",'②大会申し込みデータ（個人種目）'!K283&amp;'②大会申し込みデータ（個人種目）'!I283&amp;" "&amp;'②大会申し込みデータ（個人種目）'!L283)</f>
      </c>
    </row>
    <row r="283" spans="1:8" ht="13.5">
      <c r="A283" s="30">
        <f>IF('②大会申し込みデータ（個人種目）'!G284="","",'②大会申し込みデータ（個人種目）'!A284)</f>
      </c>
      <c r="B283" s="30">
        <f>IF('②大会申し込みデータ（個人種目）'!G284="","",'②大会申し込みデータ（個人種目）'!B284)</f>
      </c>
      <c r="C283" s="30">
        <f>IF('②大会申し込みデータ（個人種目）'!G284="","",'②大会申し込みデータ（個人種目）'!C284)</f>
      </c>
      <c r="D283" s="30">
        <f>IF('②大会申し込みデータ（個人種目）'!G284="","",'②大会申し込みデータ（個人種目）'!D284)</f>
      </c>
      <c r="E283" s="30">
        <f>IF('②大会申し込みデータ（個人種目）'!G284="","","07")</f>
      </c>
      <c r="F283" s="30">
        <f>IF('②大会申し込みデータ（個人種目）'!G284="","",'②大会申し込みデータ（個人種目）'!F284)</f>
      </c>
      <c r="G283" s="30">
        <f>IF('②大会申し込みデータ（個人種目）'!G284="","",'②大会申し込みデータ（個人種目）'!G284)</f>
      </c>
      <c r="H283" s="30">
        <f>IF('②大会申し込みデータ（個人種目）'!G284="","",'②大会申し込みデータ（個人種目）'!K284&amp;'②大会申し込みデータ（個人種目）'!I284&amp;" "&amp;'②大会申し込みデータ（個人種目）'!L284)</f>
      </c>
    </row>
    <row r="284" spans="1:8" ht="13.5">
      <c r="A284" s="30">
        <f>IF('②大会申し込みデータ（個人種目）'!G285="","",'②大会申し込みデータ（個人種目）'!A285)</f>
      </c>
      <c r="B284" s="30">
        <f>IF('②大会申し込みデータ（個人種目）'!G285="","",'②大会申し込みデータ（個人種目）'!B285)</f>
      </c>
      <c r="C284" s="30">
        <f>IF('②大会申し込みデータ（個人種目）'!G285="","",'②大会申し込みデータ（個人種目）'!C285)</f>
      </c>
      <c r="D284" s="30">
        <f>IF('②大会申し込みデータ（個人種目）'!G285="","",'②大会申し込みデータ（個人種目）'!D285)</f>
      </c>
      <c r="E284" s="30">
        <f>IF('②大会申し込みデータ（個人種目）'!G285="","","07")</f>
      </c>
      <c r="F284" s="30">
        <f>IF('②大会申し込みデータ（個人種目）'!G285="","",'②大会申し込みデータ（個人種目）'!F285)</f>
      </c>
      <c r="G284" s="30">
        <f>IF('②大会申し込みデータ（個人種目）'!G285="","",'②大会申し込みデータ（個人種目）'!G285)</f>
      </c>
      <c r="H284" s="30">
        <f>IF('②大会申し込みデータ（個人種目）'!G285="","",'②大会申し込みデータ（個人種目）'!K285&amp;'②大会申し込みデータ（個人種目）'!I285&amp;" "&amp;'②大会申し込みデータ（個人種目）'!L285)</f>
      </c>
    </row>
    <row r="285" spans="1:8" ht="13.5">
      <c r="A285" s="30">
        <f>IF('②大会申し込みデータ（個人種目）'!G286="","",'②大会申し込みデータ（個人種目）'!A286)</f>
      </c>
      <c r="B285" s="30">
        <f>IF('②大会申し込みデータ（個人種目）'!G286="","",'②大会申し込みデータ（個人種目）'!B286)</f>
      </c>
      <c r="C285" s="30">
        <f>IF('②大会申し込みデータ（個人種目）'!G286="","",'②大会申し込みデータ（個人種目）'!C286)</f>
      </c>
      <c r="D285" s="30">
        <f>IF('②大会申し込みデータ（個人種目）'!G286="","",'②大会申し込みデータ（個人種目）'!D286)</f>
      </c>
      <c r="E285" s="30">
        <f>IF('②大会申し込みデータ（個人種目）'!G286="","","07")</f>
      </c>
      <c r="F285" s="30">
        <f>IF('②大会申し込みデータ（個人種目）'!G286="","",'②大会申し込みデータ（個人種目）'!F286)</f>
      </c>
      <c r="G285" s="30">
        <f>IF('②大会申し込みデータ（個人種目）'!G286="","",'②大会申し込みデータ（個人種目）'!G286)</f>
      </c>
      <c r="H285" s="30">
        <f>IF('②大会申し込みデータ（個人種目）'!G286="","",'②大会申し込みデータ（個人種目）'!K286&amp;'②大会申し込みデータ（個人種目）'!I286&amp;" "&amp;'②大会申し込みデータ（個人種目）'!L286)</f>
      </c>
    </row>
    <row r="286" spans="1:8" ht="13.5">
      <c r="A286" s="30">
        <f>IF('②大会申し込みデータ（個人種目）'!G287="","",'②大会申し込みデータ（個人種目）'!A287)</f>
      </c>
      <c r="B286" s="30">
        <f>IF('②大会申し込みデータ（個人種目）'!G287="","",'②大会申し込みデータ（個人種目）'!B287)</f>
      </c>
      <c r="C286" s="30">
        <f>IF('②大会申し込みデータ（個人種目）'!G287="","",'②大会申し込みデータ（個人種目）'!C287)</f>
      </c>
      <c r="D286" s="30">
        <f>IF('②大会申し込みデータ（個人種目）'!G287="","",'②大会申し込みデータ（個人種目）'!D287)</f>
      </c>
      <c r="E286" s="30">
        <f>IF('②大会申し込みデータ（個人種目）'!G287="","","07")</f>
      </c>
      <c r="F286" s="30">
        <f>IF('②大会申し込みデータ（個人種目）'!G287="","",'②大会申し込みデータ（個人種目）'!F287)</f>
      </c>
      <c r="G286" s="30">
        <f>IF('②大会申し込みデータ（個人種目）'!G287="","",'②大会申し込みデータ（個人種目）'!G287)</f>
      </c>
      <c r="H286" s="30">
        <f>IF('②大会申し込みデータ（個人種目）'!G287="","",'②大会申し込みデータ（個人種目）'!K287&amp;'②大会申し込みデータ（個人種目）'!I287&amp;" "&amp;'②大会申し込みデータ（個人種目）'!L287)</f>
      </c>
    </row>
    <row r="287" spans="1:8" ht="13.5">
      <c r="A287" s="30">
        <f>IF('②大会申し込みデータ（個人種目）'!G288="","",'②大会申し込みデータ（個人種目）'!A288)</f>
      </c>
      <c r="B287" s="30">
        <f>IF('②大会申し込みデータ（個人種目）'!G288="","",'②大会申し込みデータ（個人種目）'!B288)</f>
      </c>
      <c r="C287" s="30">
        <f>IF('②大会申し込みデータ（個人種目）'!G288="","",'②大会申し込みデータ（個人種目）'!C288)</f>
      </c>
      <c r="D287" s="30">
        <f>IF('②大会申し込みデータ（個人種目）'!G288="","",'②大会申し込みデータ（個人種目）'!D288)</f>
      </c>
      <c r="E287" s="30">
        <f>IF('②大会申し込みデータ（個人種目）'!G288="","","07")</f>
      </c>
      <c r="F287" s="30">
        <f>IF('②大会申し込みデータ（個人種目）'!G288="","",'②大会申し込みデータ（個人種目）'!F288)</f>
      </c>
      <c r="G287" s="30">
        <f>IF('②大会申し込みデータ（個人種目）'!G288="","",'②大会申し込みデータ（個人種目）'!G288)</f>
      </c>
      <c r="H287" s="30">
        <f>IF('②大会申し込みデータ（個人種目）'!G288="","",'②大会申し込みデータ（個人種目）'!K288&amp;'②大会申し込みデータ（個人種目）'!I288&amp;" "&amp;'②大会申し込みデータ（個人種目）'!L288)</f>
      </c>
    </row>
    <row r="288" spans="1:8" ht="13.5">
      <c r="A288" s="30">
        <f>IF('②大会申し込みデータ（個人種目）'!G289="","",'②大会申し込みデータ（個人種目）'!A289)</f>
      </c>
      <c r="B288" s="30">
        <f>IF('②大会申し込みデータ（個人種目）'!G289="","",'②大会申し込みデータ（個人種目）'!B289)</f>
      </c>
      <c r="C288" s="30">
        <f>IF('②大会申し込みデータ（個人種目）'!G289="","",'②大会申し込みデータ（個人種目）'!C289)</f>
      </c>
      <c r="D288" s="30">
        <f>IF('②大会申し込みデータ（個人種目）'!G289="","",'②大会申し込みデータ（個人種目）'!D289)</f>
      </c>
      <c r="E288" s="30">
        <f>IF('②大会申し込みデータ（個人種目）'!G289="","","07")</f>
      </c>
      <c r="F288" s="30">
        <f>IF('②大会申し込みデータ（個人種目）'!G289="","",'②大会申し込みデータ（個人種目）'!F289)</f>
      </c>
      <c r="G288" s="30">
        <f>IF('②大会申し込みデータ（個人種目）'!G289="","",'②大会申し込みデータ（個人種目）'!G289)</f>
      </c>
      <c r="H288" s="30">
        <f>IF('②大会申し込みデータ（個人種目）'!G289="","",'②大会申し込みデータ（個人種目）'!K289&amp;'②大会申し込みデータ（個人種目）'!I289&amp;" "&amp;'②大会申し込みデータ（個人種目）'!L289)</f>
      </c>
    </row>
    <row r="289" spans="1:8" ht="13.5">
      <c r="A289" s="30">
        <f>IF('②大会申し込みデータ（個人種目）'!G290="","",'②大会申し込みデータ（個人種目）'!A290)</f>
      </c>
      <c r="B289" s="30">
        <f>IF('②大会申し込みデータ（個人種目）'!G290="","",'②大会申し込みデータ（個人種目）'!B290)</f>
      </c>
      <c r="C289" s="30">
        <f>IF('②大会申し込みデータ（個人種目）'!G290="","",'②大会申し込みデータ（個人種目）'!C290)</f>
      </c>
      <c r="D289" s="30">
        <f>IF('②大会申し込みデータ（個人種目）'!G290="","",'②大会申し込みデータ（個人種目）'!D290)</f>
      </c>
      <c r="E289" s="30">
        <f>IF('②大会申し込みデータ（個人種目）'!G290="","","07")</f>
      </c>
      <c r="F289" s="30">
        <f>IF('②大会申し込みデータ（個人種目）'!G290="","",'②大会申し込みデータ（個人種目）'!F290)</f>
      </c>
      <c r="G289" s="30">
        <f>IF('②大会申し込みデータ（個人種目）'!G290="","",'②大会申し込みデータ（個人種目）'!G290)</f>
      </c>
      <c r="H289" s="30">
        <f>IF('②大会申し込みデータ（個人種目）'!G290="","",'②大会申し込みデータ（個人種目）'!K290&amp;'②大会申し込みデータ（個人種目）'!I290&amp;" "&amp;'②大会申し込みデータ（個人種目）'!L290)</f>
      </c>
    </row>
    <row r="290" spans="1:8" ht="13.5">
      <c r="A290" s="30">
        <f>IF('②大会申し込みデータ（個人種目）'!G291="","",'②大会申し込みデータ（個人種目）'!A291)</f>
      </c>
      <c r="B290" s="30">
        <f>IF('②大会申し込みデータ（個人種目）'!G291="","",'②大会申し込みデータ（個人種目）'!B291)</f>
      </c>
      <c r="C290" s="30">
        <f>IF('②大会申し込みデータ（個人種目）'!G291="","",'②大会申し込みデータ（個人種目）'!C291)</f>
      </c>
      <c r="D290" s="30">
        <f>IF('②大会申し込みデータ（個人種目）'!G291="","",'②大会申し込みデータ（個人種目）'!D291)</f>
      </c>
      <c r="E290" s="30">
        <f>IF('②大会申し込みデータ（個人種目）'!G291="","","07")</f>
      </c>
      <c r="F290" s="30">
        <f>IF('②大会申し込みデータ（個人種目）'!G291="","",'②大会申し込みデータ（個人種目）'!F291)</f>
      </c>
      <c r="G290" s="30">
        <f>IF('②大会申し込みデータ（個人種目）'!G291="","",'②大会申し込みデータ（個人種目）'!G291)</f>
      </c>
      <c r="H290" s="30">
        <f>IF('②大会申し込みデータ（個人種目）'!G291="","",'②大会申し込みデータ（個人種目）'!K291&amp;'②大会申し込みデータ（個人種目）'!I291&amp;" "&amp;'②大会申し込みデータ（個人種目）'!L291)</f>
      </c>
    </row>
    <row r="291" spans="1:8" ht="13.5">
      <c r="A291" s="30">
        <f>IF('②大会申し込みデータ（個人種目）'!G292="","",'②大会申し込みデータ（個人種目）'!A292)</f>
      </c>
      <c r="B291" s="30">
        <f>IF('②大会申し込みデータ（個人種目）'!G292="","",'②大会申し込みデータ（個人種目）'!B292)</f>
      </c>
      <c r="C291" s="30">
        <f>IF('②大会申し込みデータ（個人種目）'!G292="","",'②大会申し込みデータ（個人種目）'!C292)</f>
      </c>
      <c r="D291" s="30">
        <f>IF('②大会申し込みデータ（個人種目）'!G292="","",'②大会申し込みデータ（個人種目）'!D292)</f>
      </c>
      <c r="E291" s="30">
        <f>IF('②大会申し込みデータ（個人種目）'!G292="","","07")</f>
      </c>
      <c r="F291" s="30">
        <f>IF('②大会申し込みデータ（個人種目）'!G292="","",'②大会申し込みデータ（個人種目）'!F292)</f>
      </c>
      <c r="G291" s="30">
        <f>IF('②大会申し込みデータ（個人種目）'!G292="","",'②大会申し込みデータ（個人種目）'!G292)</f>
      </c>
      <c r="H291" s="30">
        <f>IF('②大会申し込みデータ（個人種目）'!G292="","",'②大会申し込みデータ（個人種目）'!K292&amp;'②大会申し込みデータ（個人種目）'!I292&amp;" "&amp;'②大会申し込みデータ（個人種目）'!L292)</f>
      </c>
    </row>
    <row r="292" spans="1:8" ht="13.5">
      <c r="A292" s="30">
        <f>IF('②大会申し込みデータ（個人種目）'!G293="","",'②大会申し込みデータ（個人種目）'!A293)</f>
      </c>
      <c r="B292" s="30">
        <f>IF('②大会申し込みデータ（個人種目）'!G293="","",'②大会申し込みデータ（個人種目）'!B293)</f>
      </c>
      <c r="C292" s="30">
        <f>IF('②大会申し込みデータ（個人種目）'!G293="","",'②大会申し込みデータ（個人種目）'!C293)</f>
      </c>
      <c r="D292" s="30">
        <f>IF('②大会申し込みデータ（個人種目）'!G293="","",'②大会申し込みデータ（個人種目）'!D293)</f>
      </c>
      <c r="E292" s="30">
        <f>IF('②大会申し込みデータ（個人種目）'!G293="","","07")</f>
      </c>
      <c r="F292" s="30">
        <f>IF('②大会申し込みデータ（個人種目）'!G293="","",'②大会申し込みデータ（個人種目）'!F293)</f>
      </c>
      <c r="G292" s="30">
        <f>IF('②大会申し込みデータ（個人種目）'!G293="","",'②大会申し込みデータ（個人種目）'!G293)</f>
      </c>
      <c r="H292" s="30">
        <f>IF('②大会申し込みデータ（個人種目）'!G293="","",'②大会申し込みデータ（個人種目）'!K293&amp;'②大会申し込みデータ（個人種目）'!I293&amp;" "&amp;'②大会申し込みデータ（個人種目）'!L293)</f>
      </c>
    </row>
    <row r="293" spans="1:8" ht="13.5">
      <c r="A293" s="30">
        <f>IF('②大会申し込みデータ（個人種目）'!G294="","",'②大会申し込みデータ（個人種目）'!A294)</f>
      </c>
      <c r="B293" s="30">
        <f>IF('②大会申し込みデータ（個人種目）'!G294="","",'②大会申し込みデータ（個人種目）'!B294)</f>
      </c>
      <c r="C293" s="30">
        <f>IF('②大会申し込みデータ（個人種目）'!G294="","",'②大会申し込みデータ（個人種目）'!C294)</f>
      </c>
      <c r="D293" s="30">
        <f>IF('②大会申し込みデータ（個人種目）'!G294="","",'②大会申し込みデータ（個人種目）'!D294)</f>
      </c>
      <c r="E293" s="30">
        <f>IF('②大会申し込みデータ（個人種目）'!G294="","","07")</f>
      </c>
      <c r="F293" s="30">
        <f>IF('②大会申し込みデータ（個人種目）'!G294="","",'②大会申し込みデータ（個人種目）'!F294)</f>
      </c>
      <c r="G293" s="30">
        <f>IF('②大会申し込みデータ（個人種目）'!G294="","",'②大会申し込みデータ（個人種目）'!G294)</f>
      </c>
      <c r="H293" s="30">
        <f>IF('②大会申し込みデータ（個人種目）'!G294="","",'②大会申し込みデータ（個人種目）'!K294&amp;'②大会申し込みデータ（個人種目）'!I294&amp;" "&amp;'②大会申し込みデータ（個人種目）'!L294)</f>
      </c>
    </row>
    <row r="294" spans="1:8" ht="13.5">
      <c r="A294" s="30">
        <f>IF('②大会申し込みデータ（個人種目）'!G295="","",'②大会申し込みデータ（個人種目）'!A295)</f>
      </c>
      <c r="B294" s="30">
        <f>IF('②大会申し込みデータ（個人種目）'!G295="","",'②大会申し込みデータ（個人種目）'!B295)</f>
      </c>
      <c r="C294" s="30">
        <f>IF('②大会申し込みデータ（個人種目）'!G295="","",'②大会申し込みデータ（個人種目）'!C295)</f>
      </c>
      <c r="D294" s="30">
        <f>IF('②大会申し込みデータ（個人種目）'!G295="","",'②大会申し込みデータ（個人種目）'!D295)</f>
      </c>
      <c r="E294" s="30">
        <f>IF('②大会申し込みデータ（個人種目）'!G295="","","07")</f>
      </c>
      <c r="F294" s="30">
        <f>IF('②大会申し込みデータ（個人種目）'!G295="","",'②大会申し込みデータ（個人種目）'!F295)</f>
      </c>
      <c r="G294" s="30">
        <f>IF('②大会申し込みデータ（個人種目）'!G295="","",'②大会申し込みデータ（個人種目）'!G295)</f>
      </c>
      <c r="H294" s="30">
        <f>IF('②大会申し込みデータ（個人種目）'!G295="","",'②大会申し込みデータ（個人種目）'!K295&amp;'②大会申し込みデータ（個人種目）'!I295&amp;" "&amp;'②大会申し込みデータ（個人種目）'!L295)</f>
      </c>
    </row>
    <row r="295" spans="1:8" ht="13.5">
      <c r="A295" s="30">
        <f>IF('②大会申し込みデータ（個人種目）'!G296="","",'②大会申し込みデータ（個人種目）'!A296)</f>
      </c>
      <c r="B295" s="30">
        <f>IF('②大会申し込みデータ（個人種目）'!G296="","",'②大会申し込みデータ（個人種目）'!B296)</f>
      </c>
      <c r="C295" s="30">
        <f>IF('②大会申し込みデータ（個人種目）'!G296="","",'②大会申し込みデータ（個人種目）'!C296)</f>
      </c>
      <c r="D295" s="30">
        <f>IF('②大会申し込みデータ（個人種目）'!G296="","",'②大会申し込みデータ（個人種目）'!D296)</f>
      </c>
      <c r="E295" s="30">
        <f>IF('②大会申し込みデータ（個人種目）'!G296="","","07")</f>
      </c>
      <c r="F295" s="30">
        <f>IF('②大会申し込みデータ（個人種目）'!G296="","",'②大会申し込みデータ（個人種目）'!F296)</f>
      </c>
      <c r="G295" s="30">
        <f>IF('②大会申し込みデータ（個人種目）'!G296="","",'②大会申し込みデータ（個人種目）'!G296)</f>
      </c>
      <c r="H295" s="30">
        <f>IF('②大会申し込みデータ（個人種目）'!G296="","",'②大会申し込みデータ（個人種目）'!K296&amp;'②大会申し込みデータ（個人種目）'!I296&amp;" "&amp;'②大会申し込みデータ（個人種目）'!L296)</f>
      </c>
    </row>
    <row r="296" spans="1:8" ht="13.5">
      <c r="A296" s="30">
        <f>IF('②大会申し込みデータ（個人種目）'!G297="","",'②大会申し込みデータ（個人種目）'!A297)</f>
      </c>
      <c r="B296" s="30">
        <f>IF('②大会申し込みデータ（個人種目）'!G297="","",'②大会申し込みデータ（個人種目）'!B297)</f>
      </c>
      <c r="C296" s="30">
        <f>IF('②大会申し込みデータ（個人種目）'!G297="","",'②大会申し込みデータ（個人種目）'!C297)</f>
      </c>
      <c r="D296" s="30">
        <f>IF('②大会申し込みデータ（個人種目）'!G297="","",'②大会申し込みデータ（個人種目）'!D297)</f>
      </c>
      <c r="E296" s="30">
        <f>IF('②大会申し込みデータ（個人種目）'!G297="","","07")</f>
      </c>
      <c r="F296" s="30">
        <f>IF('②大会申し込みデータ（個人種目）'!G297="","",'②大会申し込みデータ（個人種目）'!F297)</f>
      </c>
      <c r="G296" s="30">
        <f>IF('②大会申し込みデータ（個人種目）'!G297="","",'②大会申し込みデータ（個人種目）'!G297)</f>
      </c>
      <c r="H296" s="30">
        <f>IF('②大会申し込みデータ（個人種目）'!G297="","",'②大会申し込みデータ（個人種目）'!K297&amp;'②大会申し込みデータ（個人種目）'!I297&amp;" "&amp;'②大会申し込みデータ（個人種目）'!L297)</f>
      </c>
    </row>
    <row r="297" spans="1:8" ht="13.5">
      <c r="A297" s="30">
        <f>IF('②大会申し込みデータ（個人種目）'!G298="","",'②大会申し込みデータ（個人種目）'!A298)</f>
      </c>
      <c r="B297" s="30">
        <f>IF('②大会申し込みデータ（個人種目）'!G298="","",'②大会申し込みデータ（個人種目）'!B298)</f>
      </c>
      <c r="C297" s="30">
        <f>IF('②大会申し込みデータ（個人種目）'!G298="","",'②大会申し込みデータ（個人種目）'!C298)</f>
      </c>
      <c r="D297" s="30">
        <f>IF('②大会申し込みデータ（個人種目）'!G298="","",'②大会申し込みデータ（個人種目）'!D298)</f>
      </c>
      <c r="E297" s="30">
        <f>IF('②大会申し込みデータ（個人種目）'!G298="","","07")</f>
      </c>
      <c r="F297" s="30">
        <f>IF('②大会申し込みデータ（個人種目）'!G298="","",'②大会申し込みデータ（個人種目）'!F298)</f>
      </c>
      <c r="G297" s="30">
        <f>IF('②大会申し込みデータ（個人種目）'!G298="","",'②大会申し込みデータ（個人種目）'!G298)</f>
      </c>
      <c r="H297" s="30">
        <f>IF('②大会申し込みデータ（個人種目）'!G298="","",'②大会申し込みデータ（個人種目）'!K298&amp;'②大会申し込みデータ（個人種目）'!I298&amp;" "&amp;'②大会申し込みデータ（個人種目）'!L298)</f>
      </c>
    </row>
    <row r="298" spans="1:8" ht="13.5">
      <c r="A298" s="30">
        <f>IF('②大会申し込みデータ（個人種目）'!G299="","",'②大会申し込みデータ（個人種目）'!A299)</f>
      </c>
      <c r="B298" s="30">
        <f>IF('②大会申し込みデータ（個人種目）'!G299="","",'②大会申し込みデータ（個人種目）'!B299)</f>
      </c>
      <c r="C298" s="30">
        <f>IF('②大会申し込みデータ（個人種目）'!G299="","",'②大会申し込みデータ（個人種目）'!C299)</f>
      </c>
      <c r="D298" s="30">
        <f>IF('②大会申し込みデータ（個人種目）'!G299="","",'②大会申し込みデータ（個人種目）'!D299)</f>
      </c>
      <c r="E298" s="30">
        <f>IF('②大会申し込みデータ（個人種目）'!G299="","","07")</f>
      </c>
      <c r="F298" s="30">
        <f>IF('②大会申し込みデータ（個人種目）'!G299="","",'②大会申し込みデータ（個人種目）'!F299)</f>
      </c>
      <c r="G298" s="30">
        <f>IF('②大会申し込みデータ（個人種目）'!G299="","",'②大会申し込みデータ（個人種目）'!G299)</f>
      </c>
      <c r="H298" s="30">
        <f>IF('②大会申し込みデータ（個人種目）'!G299="","",'②大会申し込みデータ（個人種目）'!K299&amp;'②大会申し込みデータ（個人種目）'!I299&amp;" "&amp;'②大会申し込みデータ（個人種目）'!L299)</f>
      </c>
    </row>
    <row r="299" spans="1:8" ht="13.5">
      <c r="A299" s="30">
        <f>IF('②大会申し込みデータ（個人種目）'!G300="","",'②大会申し込みデータ（個人種目）'!A300)</f>
      </c>
      <c r="B299" s="30">
        <f>IF('②大会申し込みデータ（個人種目）'!G300="","",'②大会申し込みデータ（個人種目）'!B300)</f>
      </c>
      <c r="C299" s="30">
        <f>IF('②大会申し込みデータ（個人種目）'!G300="","",'②大会申し込みデータ（個人種目）'!C300)</f>
      </c>
      <c r="D299" s="30">
        <f>IF('②大会申し込みデータ（個人種目）'!G300="","",'②大会申し込みデータ（個人種目）'!D300)</f>
      </c>
      <c r="E299" s="30">
        <f>IF('②大会申し込みデータ（個人種目）'!G300="","","07")</f>
      </c>
      <c r="F299" s="30">
        <f>IF('②大会申し込みデータ（個人種目）'!G300="","",'②大会申し込みデータ（個人種目）'!F300)</f>
      </c>
      <c r="G299" s="30">
        <f>IF('②大会申し込みデータ（個人種目）'!G300="","",'②大会申し込みデータ（個人種目）'!G300)</f>
      </c>
      <c r="H299" s="30">
        <f>IF('②大会申し込みデータ（個人種目）'!G300="","",'②大会申し込みデータ（個人種目）'!K300&amp;'②大会申し込みデータ（個人種目）'!I300&amp;" "&amp;'②大会申し込みデータ（個人種目）'!L300)</f>
      </c>
    </row>
    <row r="300" spans="1:8" ht="13.5">
      <c r="A300" s="30">
        <f>IF('②大会申し込みデータ（個人種目）'!G301="","",'②大会申し込みデータ（個人種目）'!A301)</f>
      </c>
      <c r="B300" s="30">
        <f>IF('②大会申し込みデータ（個人種目）'!G301="","",'②大会申し込みデータ（個人種目）'!B301)</f>
      </c>
      <c r="C300" s="30">
        <f>IF('②大会申し込みデータ（個人種目）'!G301="","",'②大会申し込みデータ（個人種目）'!C301)</f>
      </c>
      <c r="D300" s="30">
        <f>IF('②大会申し込みデータ（個人種目）'!G301="","",'②大会申し込みデータ（個人種目）'!D301)</f>
      </c>
      <c r="E300" s="30">
        <f>IF('②大会申し込みデータ（個人種目）'!G301="","","07")</f>
      </c>
      <c r="F300" s="30">
        <f>IF('②大会申し込みデータ（個人種目）'!G301="","",'②大会申し込みデータ（個人種目）'!F301)</f>
      </c>
      <c r="G300" s="30">
        <f>IF('②大会申し込みデータ（個人種目）'!G301="","",'②大会申し込みデータ（個人種目）'!G301)</f>
      </c>
      <c r="H300" s="30">
        <f>IF('②大会申し込みデータ（個人種目）'!G301="","",'②大会申し込みデータ（個人種目）'!K301&amp;'②大会申し込みデータ（個人種目）'!I301&amp;" "&amp;'②大会申し込みデータ（個人種目）'!L301)</f>
      </c>
    </row>
    <row r="301" spans="1:8" ht="13.5">
      <c r="A301" s="30">
        <f>IF('②大会申し込みデータ（個人種目）'!G302="","",'②大会申し込みデータ（個人種目）'!A302)</f>
      </c>
      <c r="B301" s="30">
        <f>IF('②大会申し込みデータ（個人種目）'!G302="","",'②大会申し込みデータ（個人種目）'!B302)</f>
      </c>
      <c r="C301" s="30">
        <f>IF('②大会申し込みデータ（個人種目）'!G302="","",'②大会申し込みデータ（個人種目）'!C302)</f>
      </c>
      <c r="D301" s="30">
        <f>IF('②大会申し込みデータ（個人種目）'!G302="","",'②大会申し込みデータ（個人種目）'!D302)</f>
      </c>
      <c r="E301" s="30">
        <f>IF('②大会申し込みデータ（個人種目）'!G302="","","07")</f>
      </c>
      <c r="F301" s="30">
        <f>IF('②大会申し込みデータ（個人種目）'!G302="","",'②大会申し込みデータ（個人種目）'!F302)</f>
      </c>
      <c r="G301" s="30">
        <f>IF('②大会申し込みデータ（個人種目）'!G302="","",'②大会申し込みデータ（個人種目）'!G302)</f>
      </c>
      <c r="H301" s="30">
        <f>IF('②大会申し込みデータ（個人種目）'!G302="","",'②大会申し込みデータ（個人種目）'!K302&amp;'②大会申し込みデータ（個人種目）'!I302&amp;" "&amp;'②大会申し込みデータ（個人種目）'!L302)</f>
      </c>
    </row>
    <row r="302" spans="1:8" ht="13.5">
      <c r="A302" s="30">
        <f>IF('②大会申し込みデータ（個人種目）'!G303="","",'②大会申し込みデータ（個人種目）'!A303)</f>
      </c>
      <c r="B302" s="30">
        <f>IF('②大会申し込みデータ（個人種目）'!G303="","",'②大会申し込みデータ（個人種目）'!B303)</f>
      </c>
      <c r="C302" s="30">
        <f>IF('②大会申し込みデータ（個人種目）'!G303="","",'②大会申し込みデータ（個人種目）'!C303)</f>
      </c>
      <c r="D302" s="30">
        <f>IF('②大会申し込みデータ（個人種目）'!G303="","",'②大会申し込みデータ（個人種目）'!D303)</f>
      </c>
      <c r="E302" s="30">
        <f>IF('②大会申し込みデータ（個人種目）'!G303="","","07")</f>
      </c>
      <c r="F302" s="30">
        <f>IF('②大会申し込みデータ（個人種目）'!G303="","",'②大会申し込みデータ（個人種目）'!F303)</f>
      </c>
      <c r="G302" s="30">
        <f>IF('②大会申し込みデータ（個人種目）'!G303="","",'②大会申し込みデータ（個人種目）'!G303)</f>
      </c>
      <c r="H302" s="30">
        <f>IF('②大会申し込みデータ（個人種目）'!G303="","",'②大会申し込みデータ（個人種目）'!K303&amp;'②大会申し込みデータ（個人種目）'!I303&amp;" "&amp;'②大会申し込みデータ（個人種目）'!L303)</f>
      </c>
    </row>
    <row r="303" spans="1:8" ht="13.5">
      <c r="A303" s="30">
        <f>IF('②大会申し込みデータ（個人種目）'!G304="","",'②大会申し込みデータ（個人種目）'!A304)</f>
      </c>
      <c r="B303" s="30">
        <f>IF('②大会申し込みデータ（個人種目）'!G304="","",'②大会申し込みデータ（個人種目）'!B304)</f>
      </c>
      <c r="C303" s="30">
        <f>IF('②大会申し込みデータ（個人種目）'!G304="","",'②大会申し込みデータ（個人種目）'!C304)</f>
      </c>
      <c r="D303" s="30">
        <f>IF('②大会申し込みデータ（個人種目）'!G304="","",'②大会申し込みデータ（個人種目）'!D304)</f>
      </c>
      <c r="E303" s="30">
        <f>IF('②大会申し込みデータ（個人種目）'!G304="","","07")</f>
      </c>
      <c r="F303" s="30">
        <f>IF('②大会申し込みデータ（個人種目）'!G304="","",'②大会申し込みデータ（個人種目）'!F304)</f>
      </c>
      <c r="G303" s="30">
        <f>IF('②大会申し込みデータ（個人種目）'!G304="","",'②大会申し込みデータ（個人種目）'!G304)</f>
      </c>
      <c r="H303" s="30">
        <f>IF('②大会申し込みデータ（個人種目）'!G304="","",'②大会申し込みデータ（個人種目）'!K304&amp;'②大会申し込みデータ（個人種目）'!I304&amp;" "&amp;'②大会申し込みデータ（個人種目）'!L304)</f>
      </c>
    </row>
    <row r="304" spans="1:8" ht="13.5">
      <c r="A304" s="30">
        <f>IF('②大会申し込みデータ（個人種目）'!G305="","",'②大会申し込みデータ（個人種目）'!A305)</f>
      </c>
      <c r="B304" s="30">
        <f>IF('②大会申し込みデータ（個人種目）'!G305="","",'②大会申し込みデータ（個人種目）'!B305)</f>
      </c>
      <c r="C304" s="30">
        <f>IF('②大会申し込みデータ（個人種目）'!G305="","",'②大会申し込みデータ（個人種目）'!C305)</f>
      </c>
      <c r="D304" s="30">
        <f>IF('②大会申し込みデータ（個人種目）'!G305="","",'②大会申し込みデータ（個人種目）'!D305)</f>
      </c>
      <c r="E304" s="30">
        <f>IF('②大会申し込みデータ（個人種目）'!G305="","","07")</f>
      </c>
      <c r="F304" s="30">
        <f>IF('②大会申し込みデータ（個人種目）'!G305="","",'②大会申し込みデータ（個人種目）'!F305)</f>
      </c>
      <c r="G304" s="30">
        <f>IF('②大会申し込みデータ（個人種目）'!G305="","",'②大会申し込みデータ（個人種目）'!G305)</f>
      </c>
      <c r="H304" s="30">
        <f>IF('②大会申し込みデータ（個人種目）'!G305="","",'②大会申し込みデータ（個人種目）'!K305&amp;'②大会申し込みデータ（個人種目）'!I305&amp;" "&amp;'②大会申し込みデータ（個人種目）'!L305)</f>
      </c>
    </row>
    <row r="305" spans="1:8" ht="13.5">
      <c r="A305" s="30">
        <f>IF('②大会申し込みデータ（個人種目）'!G306="","",'②大会申し込みデータ（個人種目）'!A306)</f>
      </c>
      <c r="B305" s="30">
        <f>IF('②大会申し込みデータ（個人種目）'!G306="","",'②大会申し込みデータ（個人種目）'!B306)</f>
      </c>
      <c r="C305" s="30">
        <f>IF('②大会申し込みデータ（個人種目）'!G306="","",'②大会申し込みデータ（個人種目）'!C306)</f>
      </c>
      <c r="D305" s="30">
        <f>IF('②大会申し込みデータ（個人種目）'!G306="","",'②大会申し込みデータ（個人種目）'!D306)</f>
      </c>
      <c r="E305" s="30">
        <f>IF('②大会申し込みデータ（個人種目）'!G306="","","07")</f>
      </c>
      <c r="F305" s="30">
        <f>IF('②大会申し込みデータ（個人種目）'!G306="","",'②大会申し込みデータ（個人種目）'!F306)</f>
      </c>
      <c r="G305" s="30">
        <f>IF('②大会申し込みデータ（個人種目）'!G306="","",'②大会申し込みデータ（個人種目）'!G306)</f>
      </c>
      <c r="H305" s="30">
        <f>IF('②大会申し込みデータ（個人種目）'!G306="","",'②大会申し込みデータ（個人種目）'!K306&amp;'②大会申し込みデータ（個人種目）'!I306&amp;" "&amp;'②大会申し込みデータ（個人種目）'!L306)</f>
      </c>
    </row>
    <row r="306" spans="1:8" ht="13.5">
      <c r="A306" s="30">
        <f>IF('②大会申し込みデータ（個人種目）'!G307="","",'②大会申し込みデータ（個人種目）'!A307)</f>
      </c>
      <c r="B306" s="30">
        <f>IF('②大会申し込みデータ（個人種目）'!G307="","",'②大会申し込みデータ（個人種目）'!B307)</f>
      </c>
      <c r="C306" s="30">
        <f>IF('②大会申し込みデータ（個人種目）'!G307="","",'②大会申し込みデータ（個人種目）'!C307)</f>
      </c>
      <c r="D306" s="30">
        <f>IF('②大会申し込みデータ（個人種目）'!G307="","",'②大会申し込みデータ（個人種目）'!D307)</f>
      </c>
      <c r="E306" s="30">
        <f>IF('②大会申し込みデータ（個人種目）'!G307="","","07")</f>
      </c>
      <c r="F306" s="30">
        <f>IF('②大会申し込みデータ（個人種目）'!G307="","",'②大会申し込みデータ（個人種目）'!F307)</f>
      </c>
      <c r="G306" s="30">
        <f>IF('②大会申し込みデータ（個人種目）'!G307="","",'②大会申し込みデータ（個人種目）'!G307)</f>
      </c>
      <c r="H306" s="30">
        <f>IF('②大会申し込みデータ（個人種目）'!G307="","",'②大会申し込みデータ（個人種目）'!K307&amp;'②大会申し込みデータ（個人種目）'!I307&amp;" "&amp;'②大会申し込みデータ（個人種目）'!L307)</f>
      </c>
    </row>
    <row r="307" spans="1:8" ht="13.5">
      <c r="A307" s="30">
        <f>IF('②大会申し込みデータ（個人種目）'!G308="","",'②大会申し込みデータ（個人種目）'!A308)</f>
      </c>
      <c r="B307" s="30">
        <f>IF('②大会申し込みデータ（個人種目）'!G308="","",'②大会申し込みデータ（個人種目）'!B308)</f>
      </c>
      <c r="C307" s="30">
        <f>IF('②大会申し込みデータ（個人種目）'!G308="","",'②大会申し込みデータ（個人種目）'!C308)</f>
      </c>
      <c r="D307" s="30">
        <f>IF('②大会申し込みデータ（個人種目）'!G308="","",'②大会申し込みデータ（個人種目）'!D308)</f>
      </c>
      <c r="E307" s="30">
        <f>IF('②大会申し込みデータ（個人種目）'!G308="","","07")</f>
      </c>
      <c r="F307" s="30">
        <f>IF('②大会申し込みデータ（個人種目）'!G308="","",'②大会申し込みデータ（個人種目）'!F308)</f>
      </c>
      <c r="G307" s="30">
        <f>IF('②大会申し込みデータ（個人種目）'!G308="","",'②大会申し込みデータ（個人種目）'!G308)</f>
      </c>
      <c r="H307" s="30">
        <f>IF('②大会申し込みデータ（個人種目）'!G308="","",'②大会申し込みデータ（個人種目）'!K308&amp;'②大会申し込みデータ（個人種目）'!I308&amp;" "&amp;'②大会申し込みデータ（個人種目）'!L308)</f>
      </c>
    </row>
    <row r="308" spans="1:8" ht="13.5">
      <c r="A308" s="30">
        <f>IF('②大会申し込みデータ（個人種目）'!G309="","",'②大会申し込みデータ（個人種目）'!A309)</f>
      </c>
      <c r="B308" s="30">
        <f>IF('②大会申し込みデータ（個人種目）'!G309="","",'②大会申し込みデータ（個人種目）'!B309)</f>
      </c>
      <c r="C308" s="30">
        <f>IF('②大会申し込みデータ（個人種目）'!G309="","",'②大会申し込みデータ（個人種目）'!C309)</f>
      </c>
      <c r="D308" s="30">
        <f>IF('②大会申し込みデータ（個人種目）'!G309="","",'②大会申し込みデータ（個人種目）'!D309)</f>
      </c>
      <c r="E308" s="30">
        <f>IF('②大会申し込みデータ（個人種目）'!G309="","","07")</f>
      </c>
      <c r="F308" s="30">
        <f>IF('②大会申し込みデータ（個人種目）'!G309="","",'②大会申し込みデータ（個人種目）'!F309)</f>
      </c>
      <c r="G308" s="30">
        <f>IF('②大会申し込みデータ（個人種目）'!G309="","",'②大会申し込みデータ（個人種目）'!G309)</f>
      </c>
      <c r="H308" s="30">
        <f>IF('②大会申し込みデータ（個人種目）'!G309="","",'②大会申し込みデータ（個人種目）'!K309&amp;'②大会申し込みデータ（個人種目）'!I309&amp;" "&amp;'②大会申し込みデータ（個人種目）'!L309)</f>
      </c>
    </row>
    <row r="309" spans="1:8" ht="13.5">
      <c r="A309" s="30">
        <f>IF('②大会申し込みデータ（個人種目）'!G310="","",'②大会申し込みデータ（個人種目）'!A310)</f>
      </c>
      <c r="B309" s="30">
        <f>IF('②大会申し込みデータ（個人種目）'!G310="","",'②大会申し込みデータ（個人種目）'!B310)</f>
      </c>
      <c r="C309" s="30">
        <f>IF('②大会申し込みデータ（個人種目）'!G310="","",'②大会申し込みデータ（個人種目）'!C310)</f>
      </c>
      <c r="D309" s="30">
        <f>IF('②大会申し込みデータ（個人種目）'!G310="","",'②大会申し込みデータ（個人種目）'!D310)</f>
      </c>
      <c r="E309" s="30">
        <f>IF('②大会申し込みデータ（個人種目）'!G310="","","07")</f>
      </c>
      <c r="F309" s="30">
        <f>IF('②大会申し込みデータ（個人種目）'!G310="","",'②大会申し込みデータ（個人種目）'!F310)</f>
      </c>
      <c r="G309" s="30">
        <f>IF('②大会申し込みデータ（個人種目）'!G310="","",'②大会申し込みデータ（個人種目）'!G310)</f>
      </c>
      <c r="H309" s="30">
        <f>IF('②大会申し込みデータ（個人種目）'!G310="","",'②大会申し込みデータ（個人種目）'!K310&amp;'②大会申し込みデータ（個人種目）'!I310&amp;" "&amp;'②大会申し込みデータ（個人種目）'!L310)</f>
      </c>
    </row>
    <row r="310" spans="1:8" ht="13.5">
      <c r="A310" s="30">
        <f>IF('②大会申し込みデータ（個人種目）'!G311="","",'②大会申し込みデータ（個人種目）'!A311)</f>
      </c>
      <c r="B310" s="30">
        <f>IF('②大会申し込みデータ（個人種目）'!G311="","",'②大会申し込みデータ（個人種目）'!B311)</f>
      </c>
      <c r="C310" s="30">
        <f>IF('②大会申し込みデータ（個人種目）'!G311="","",'②大会申し込みデータ（個人種目）'!C311)</f>
      </c>
      <c r="D310" s="30">
        <f>IF('②大会申し込みデータ（個人種目）'!G311="","",'②大会申し込みデータ（個人種目）'!D311)</f>
      </c>
      <c r="E310" s="30">
        <f>IF('②大会申し込みデータ（個人種目）'!G311="","","07")</f>
      </c>
      <c r="F310" s="30">
        <f>IF('②大会申し込みデータ（個人種目）'!G311="","",'②大会申し込みデータ（個人種目）'!F311)</f>
      </c>
      <c r="G310" s="30">
        <f>IF('②大会申し込みデータ（個人種目）'!G311="","",'②大会申し込みデータ（個人種目）'!G311)</f>
      </c>
      <c r="H310" s="30">
        <f>IF('②大会申し込みデータ（個人種目）'!G311="","",'②大会申し込みデータ（個人種目）'!K311&amp;'②大会申し込みデータ（個人種目）'!I311&amp;" "&amp;'②大会申し込みデータ（個人種目）'!L311)</f>
      </c>
    </row>
    <row r="311" spans="1:8" ht="13.5">
      <c r="A311" s="30">
        <f>IF('②大会申し込みデータ（個人種目）'!G312="","",'②大会申し込みデータ（個人種目）'!A312)</f>
      </c>
      <c r="B311" s="30">
        <f>IF('②大会申し込みデータ（個人種目）'!G312="","",'②大会申し込みデータ（個人種目）'!B312)</f>
      </c>
      <c r="C311" s="30">
        <f>IF('②大会申し込みデータ（個人種目）'!G312="","",'②大会申し込みデータ（個人種目）'!C312)</f>
      </c>
      <c r="D311" s="30">
        <f>IF('②大会申し込みデータ（個人種目）'!G312="","",'②大会申し込みデータ（個人種目）'!D312)</f>
      </c>
      <c r="E311" s="30">
        <f>IF('②大会申し込みデータ（個人種目）'!G312="","","07")</f>
      </c>
      <c r="F311" s="30">
        <f>IF('②大会申し込みデータ（個人種目）'!G312="","",'②大会申し込みデータ（個人種目）'!F312)</f>
      </c>
      <c r="G311" s="30">
        <f>IF('②大会申し込みデータ（個人種目）'!G312="","",'②大会申し込みデータ（個人種目）'!G312)</f>
      </c>
      <c r="H311" s="30">
        <f>IF('②大会申し込みデータ（個人種目）'!G312="","",'②大会申し込みデータ（個人種目）'!K312&amp;'②大会申し込みデータ（個人種目）'!I312&amp;" "&amp;'②大会申し込みデータ（個人種目）'!L312)</f>
      </c>
    </row>
    <row r="312" spans="1:8" ht="13.5">
      <c r="A312" s="30">
        <f>IF('②大会申し込みデータ（個人種目）'!G313="","",'②大会申し込みデータ（個人種目）'!A313)</f>
      </c>
      <c r="B312" s="30">
        <f>IF('②大会申し込みデータ（個人種目）'!G313="","",'②大会申し込みデータ（個人種目）'!B313)</f>
      </c>
      <c r="C312" s="30">
        <f>IF('②大会申し込みデータ（個人種目）'!G313="","",'②大会申し込みデータ（個人種目）'!C313)</f>
      </c>
      <c r="D312" s="30">
        <f>IF('②大会申し込みデータ（個人種目）'!G313="","",'②大会申し込みデータ（個人種目）'!D313)</f>
      </c>
      <c r="E312" s="30">
        <f>IF('②大会申し込みデータ（個人種目）'!G313="","","07")</f>
      </c>
      <c r="F312" s="30">
        <f>IF('②大会申し込みデータ（個人種目）'!G313="","",'②大会申し込みデータ（個人種目）'!F313)</f>
      </c>
      <c r="G312" s="30">
        <f>IF('②大会申し込みデータ（個人種目）'!G313="","",'②大会申し込みデータ（個人種目）'!G313)</f>
      </c>
      <c r="H312" s="30">
        <f>IF('②大会申し込みデータ（個人種目）'!G313="","",'②大会申し込みデータ（個人種目）'!K313&amp;'②大会申し込みデータ（個人種目）'!I313&amp;" "&amp;'②大会申し込みデータ（個人種目）'!L313)</f>
      </c>
    </row>
    <row r="313" spans="1:8" ht="13.5">
      <c r="A313" s="30">
        <f>IF('②大会申し込みデータ（個人種目）'!G314="","",'②大会申し込みデータ（個人種目）'!A314)</f>
      </c>
      <c r="B313" s="30">
        <f>IF('②大会申し込みデータ（個人種目）'!G314="","",'②大会申し込みデータ（個人種目）'!B314)</f>
      </c>
      <c r="C313" s="30">
        <f>IF('②大会申し込みデータ（個人種目）'!G314="","",'②大会申し込みデータ（個人種目）'!C314)</f>
      </c>
      <c r="D313" s="30">
        <f>IF('②大会申し込みデータ（個人種目）'!G314="","",'②大会申し込みデータ（個人種目）'!D314)</f>
      </c>
      <c r="E313" s="30">
        <f>IF('②大会申し込みデータ（個人種目）'!G314="","","07")</f>
      </c>
      <c r="F313" s="30">
        <f>IF('②大会申し込みデータ（個人種目）'!G314="","",'②大会申し込みデータ（個人種目）'!F314)</f>
      </c>
      <c r="G313" s="30">
        <f>IF('②大会申し込みデータ（個人種目）'!G314="","",'②大会申し込みデータ（個人種目）'!G314)</f>
      </c>
      <c r="H313" s="30">
        <f>IF('②大会申し込みデータ（個人種目）'!G314="","",'②大会申し込みデータ（個人種目）'!K314&amp;'②大会申し込みデータ（個人種目）'!I314&amp;" "&amp;'②大会申し込みデータ（個人種目）'!L314)</f>
      </c>
    </row>
    <row r="314" spans="1:8" ht="13.5">
      <c r="A314" s="30">
        <f>IF('②大会申し込みデータ（個人種目）'!G315="","",'②大会申し込みデータ（個人種目）'!A315)</f>
      </c>
      <c r="B314" s="30">
        <f>IF('②大会申し込みデータ（個人種目）'!G315="","",'②大会申し込みデータ（個人種目）'!B315)</f>
      </c>
      <c r="C314" s="30">
        <f>IF('②大会申し込みデータ（個人種目）'!G315="","",'②大会申し込みデータ（個人種目）'!C315)</f>
      </c>
      <c r="D314" s="30">
        <f>IF('②大会申し込みデータ（個人種目）'!G315="","",'②大会申し込みデータ（個人種目）'!D315)</f>
      </c>
      <c r="E314" s="30">
        <f>IF('②大会申し込みデータ（個人種目）'!G315="","","07")</f>
      </c>
      <c r="F314" s="30">
        <f>IF('②大会申し込みデータ（個人種目）'!G315="","",'②大会申し込みデータ（個人種目）'!F315)</f>
      </c>
      <c r="G314" s="30">
        <f>IF('②大会申し込みデータ（個人種目）'!G315="","",'②大会申し込みデータ（個人種目）'!G315)</f>
      </c>
      <c r="H314" s="30">
        <f>IF('②大会申し込みデータ（個人種目）'!G315="","",'②大会申し込みデータ（個人種目）'!K315&amp;'②大会申し込みデータ（個人種目）'!I315&amp;" "&amp;'②大会申し込みデータ（個人種目）'!L315)</f>
      </c>
    </row>
    <row r="315" spans="1:8" ht="13.5">
      <c r="A315" s="30">
        <f>IF('②大会申し込みデータ（個人種目）'!G316="","",'②大会申し込みデータ（個人種目）'!A316)</f>
      </c>
      <c r="B315" s="30">
        <f>IF('②大会申し込みデータ（個人種目）'!G316="","",'②大会申し込みデータ（個人種目）'!B316)</f>
      </c>
      <c r="C315" s="30">
        <f>IF('②大会申し込みデータ（個人種目）'!G316="","",'②大会申し込みデータ（個人種目）'!C316)</f>
      </c>
      <c r="D315" s="30">
        <f>IF('②大会申し込みデータ（個人種目）'!G316="","",'②大会申し込みデータ（個人種目）'!D316)</f>
      </c>
      <c r="E315" s="30">
        <f>IF('②大会申し込みデータ（個人種目）'!G316="","","07")</f>
      </c>
      <c r="F315" s="30">
        <f>IF('②大会申し込みデータ（個人種目）'!G316="","",'②大会申し込みデータ（個人種目）'!F316)</f>
      </c>
      <c r="G315" s="30">
        <f>IF('②大会申し込みデータ（個人種目）'!G316="","",'②大会申し込みデータ（個人種目）'!G316)</f>
      </c>
      <c r="H315" s="30">
        <f>IF('②大会申し込みデータ（個人種目）'!G316="","",'②大会申し込みデータ（個人種目）'!K316&amp;'②大会申し込みデータ（個人種目）'!I316&amp;" "&amp;'②大会申し込みデータ（個人種目）'!L316)</f>
      </c>
    </row>
    <row r="316" spans="1:8" ht="13.5">
      <c r="A316" s="30">
        <f>IF('②大会申し込みデータ（個人種目）'!G317="","",'②大会申し込みデータ（個人種目）'!A317)</f>
      </c>
      <c r="B316" s="30">
        <f>IF('②大会申し込みデータ（個人種目）'!G317="","",'②大会申し込みデータ（個人種目）'!B317)</f>
      </c>
      <c r="C316" s="30">
        <f>IF('②大会申し込みデータ（個人種目）'!G317="","",'②大会申し込みデータ（個人種目）'!C317)</f>
      </c>
      <c r="D316" s="30">
        <f>IF('②大会申し込みデータ（個人種目）'!G317="","",'②大会申し込みデータ（個人種目）'!D317)</f>
      </c>
      <c r="E316" s="30">
        <f>IF('②大会申し込みデータ（個人種目）'!G317="","","07")</f>
      </c>
      <c r="F316" s="30">
        <f>IF('②大会申し込みデータ（個人種目）'!G317="","",'②大会申し込みデータ（個人種目）'!F317)</f>
      </c>
      <c r="G316" s="30">
        <f>IF('②大会申し込みデータ（個人種目）'!G317="","",'②大会申し込みデータ（個人種目）'!G317)</f>
      </c>
      <c r="H316" s="30">
        <f>IF('②大会申し込みデータ（個人種目）'!G317="","",'②大会申し込みデータ（個人種目）'!K317&amp;'②大会申し込みデータ（個人種目）'!I317&amp;" "&amp;'②大会申し込みデータ（個人種目）'!L317)</f>
      </c>
    </row>
    <row r="317" spans="1:8" ht="13.5">
      <c r="A317" s="30">
        <f>IF('②大会申し込みデータ（個人種目）'!G318="","",'②大会申し込みデータ（個人種目）'!A318)</f>
      </c>
      <c r="B317" s="30">
        <f>IF('②大会申し込みデータ（個人種目）'!G318="","",'②大会申し込みデータ（個人種目）'!B318)</f>
      </c>
      <c r="C317" s="30">
        <f>IF('②大会申し込みデータ（個人種目）'!G318="","",'②大会申し込みデータ（個人種目）'!C318)</f>
      </c>
      <c r="D317" s="30">
        <f>IF('②大会申し込みデータ（個人種目）'!G318="","",'②大会申し込みデータ（個人種目）'!D318)</f>
      </c>
      <c r="E317" s="30">
        <f>IF('②大会申し込みデータ（個人種目）'!G318="","","07")</f>
      </c>
      <c r="F317" s="30">
        <f>IF('②大会申し込みデータ（個人種目）'!G318="","",'②大会申し込みデータ（個人種目）'!F318)</f>
      </c>
      <c r="G317" s="30">
        <f>IF('②大会申し込みデータ（個人種目）'!G318="","",'②大会申し込みデータ（個人種目）'!G318)</f>
      </c>
      <c r="H317" s="30">
        <f>IF('②大会申し込みデータ（個人種目）'!G318="","",'②大会申し込みデータ（個人種目）'!K318&amp;'②大会申し込みデータ（個人種目）'!I318&amp;" "&amp;'②大会申し込みデータ（個人種目）'!L318)</f>
      </c>
    </row>
    <row r="318" spans="1:8" ht="13.5">
      <c r="A318" s="30">
        <f>IF('②大会申し込みデータ（個人種目）'!G319="","",'②大会申し込みデータ（個人種目）'!A319)</f>
      </c>
      <c r="B318" s="30">
        <f>IF('②大会申し込みデータ（個人種目）'!G319="","",'②大会申し込みデータ（個人種目）'!B319)</f>
      </c>
      <c r="C318" s="30">
        <f>IF('②大会申し込みデータ（個人種目）'!G319="","",'②大会申し込みデータ（個人種目）'!C319)</f>
      </c>
      <c r="D318" s="30">
        <f>IF('②大会申し込みデータ（個人種目）'!G319="","",'②大会申し込みデータ（個人種目）'!D319)</f>
      </c>
      <c r="E318" s="30">
        <f>IF('②大会申し込みデータ（個人種目）'!G319="","","07")</f>
      </c>
      <c r="F318" s="30">
        <f>IF('②大会申し込みデータ（個人種目）'!G319="","",'②大会申し込みデータ（個人種目）'!F319)</f>
      </c>
      <c r="G318" s="30">
        <f>IF('②大会申し込みデータ（個人種目）'!G319="","",'②大会申し込みデータ（個人種目）'!G319)</f>
      </c>
      <c r="H318" s="30">
        <f>IF('②大会申し込みデータ（個人種目）'!G319="","",'②大会申し込みデータ（個人種目）'!K319&amp;'②大会申し込みデータ（個人種目）'!I319&amp;" "&amp;'②大会申し込みデータ（個人種目）'!L319)</f>
      </c>
    </row>
    <row r="319" spans="1:8" ht="13.5">
      <c r="A319" s="30">
        <f>IF('②大会申し込みデータ（個人種目）'!G320="","",'②大会申し込みデータ（個人種目）'!A320)</f>
      </c>
      <c r="B319" s="30">
        <f>IF('②大会申し込みデータ（個人種目）'!G320="","",'②大会申し込みデータ（個人種目）'!B320)</f>
      </c>
      <c r="C319" s="30">
        <f>IF('②大会申し込みデータ（個人種目）'!G320="","",'②大会申し込みデータ（個人種目）'!C320)</f>
      </c>
      <c r="D319" s="30">
        <f>IF('②大会申し込みデータ（個人種目）'!G320="","",'②大会申し込みデータ（個人種目）'!D320)</f>
      </c>
      <c r="E319" s="30">
        <f>IF('②大会申し込みデータ（個人種目）'!G320="","","07")</f>
      </c>
      <c r="F319" s="30">
        <f>IF('②大会申し込みデータ（個人種目）'!G320="","",'②大会申し込みデータ（個人種目）'!F320)</f>
      </c>
      <c r="G319" s="30">
        <f>IF('②大会申し込みデータ（個人種目）'!G320="","",'②大会申し込みデータ（個人種目）'!G320)</f>
      </c>
      <c r="H319" s="30">
        <f>IF('②大会申し込みデータ（個人種目）'!G320="","",'②大会申し込みデータ（個人種目）'!K320&amp;'②大会申し込みデータ（個人種目）'!I320&amp;" "&amp;'②大会申し込みデータ（個人種目）'!L320)</f>
      </c>
    </row>
    <row r="320" spans="1:8" ht="13.5">
      <c r="A320" s="30">
        <f>IF('②大会申し込みデータ（個人種目）'!G321="","",'②大会申し込みデータ（個人種目）'!A321)</f>
      </c>
      <c r="B320" s="30">
        <f>IF('②大会申し込みデータ（個人種目）'!G321="","",'②大会申し込みデータ（個人種目）'!B321)</f>
      </c>
      <c r="C320" s="30">
        <f>IF('②大会申し込みデータ（個人種目）'!G321="","",'②大会申し込みデータ（個人種目）'!C321)</f>
      </c>
      <c r="D320" s="30">
        <f>IF('②大会申し込みデータ（個人種目）'!G321="","",'②大会申し込みデータ（個人種目）'!D321)</f>
      </c>
      <c r="E320" s="30">
        <f>IF('②大会申し込みデータ（個人種目）'!G321="","","07")</f>
      </c>
      <c r="F320" s="30">
        <f>IF('②大会申し込みデータ（個人種目）'!G321="","",'②大会申し込みデータ（個人種目）'!F321)</f>
      </c>
      <c r="G320" s="30">
        <f>IF('②大会申し込みデータ（個人種目）'!G321="","",'②大会申し込みデータ（個人種目）'!G321)</f>
      </c>
      <c r="H320" s="30">
        <f>IF('②大会申し込みデータ（個人種目）'!G321="","",'②大会申し込みデータ（個人種目）'!K321&amp;'②大会申し込みデータ（個人種目）'!I321&amp;" "&amp;'②大会申し込みデータ（個人種目）'!L321)</f>
      </c>
    </row>
    <row r="321" spans="1:8" ht="13.5">
      <c r="A321" s="30">
        <f>IF('②大会申し込みデータ（個人種目）'!G322="","",'②大会申し込みデータ（個人種目）'!A322)</f>
      </c>
      <c r="B321" s="30">
        <f>IF('②大会申し込みデータ（個人種目）'!G322="","",'②大会申し込みデータ（個人種目）'!B322)</f>
      </c>
      <c r="C321" s="30">
        <f>IF('②大会申し込みデータ（個人種目）'!G322="","",'②大会申し込みデータ（個人種目）'!C322)</f>
      </c>
      <c r="D321" s="30">
        <f>IF('②大会申し込みデータ（個人種目）'!G322="","",'②大会申し込みデータ（個人種目）'!D322)</f>
      </c>
      <c r="E321" s="30">
        <f>IF('②大会申し込みデータ（個人種目）'!G322="","","07")</f>
      </c>
      <c r="F321" s="30">
        <f>IF('②大会申し込みデータ（個人種目）'!G322="","",'②大会申し込みデータ（個人種目）'!F322)</f>
      </c>
      <c r="G321" s="30">
        <f>IF('②大会申し込みデータ（個人種目）'!G322="","",'②大会申し込みデータ（個人種目）'!G322)</f>
      </c>
      <c r="H321" s="30">
        <f>IF('②大会申し込みデータ（個人種目）'!G322="","",'②大会申し込みデータ（個人種目）'!K322&amp;'②大会申し込みデータ（個人種目）'!I322&amp;" "&amp;'②大会申し込みデータ（個人種目）'!L322)</f>
      </c>
    </row>
    <row r="322" spans="1:8" ht="13.5">
      <c r="A322" s="30">
        <f>IF('②大会申し込みデータ（個人種目）'!G323="","",'②大会申し込みデータ（個人種目）'!A323)</f>
      </c>
      <c r="B322" s="30">
        <f>IF('②大会申し込みデータ（個人種目）'!G323="","",'②大会申し込みデータ（個人種目）'!B323)</f>
      </c>
      <c r="C322" s="30">
        <f>IF('②大会申し込みデータ（個人種目）'!G323="","",'②大会申し込みデータ（個人種目）'!C323)</f>
      </c>
      <c r="D322" s="30">
        <f>IF('②大会申し込みデータ（個人種目）'!G323="","",'②大会申し込みデータ（個人種目）'!D323)</f>
      </c>
      <c r="E322" s="30">
        <f>IF('②大会申し込みデータ（個人種目）'!G323="","","07")</f>
      </c>
      <c r="F322" s="30">
        <f>IF('②大会申し込みデータ（個人種目）'!G323="","",'②大会申し込みデータ（個人種目）'!F323)</f>
      </c>
      <c r="G322" s="30">
        <f>IF('②大会申し込みデータ（個人種目）'!G323="","",'②大会申し込みデータ（個人種目）'!G323)</f>
      </c>
      <c r="H322" s="30">
        <f>IF('②大会申し込みデータ（個人種目）'!G323="","",'②大会申し込みデータ（個人種目）'!K323&amp;'②大会申し込みデータ（個人種目）'!I323&amp;" "&amp;'②大会申し込みデータ（個人種目）'!L323)</f>
      </c>
    </row>
    <row r="323" spans="1:8" ht="13.5">
      <c r="A323" s="30">
        <f>IF('②大会申し込みデータ（個人種目）'!G324="","",'②大会申し込みデータ（個人種目）'!A324)</f>
      </c>
      <c r="B323" s="30">
        <f>IF('②大会申し込みデータ（個人種目）'!G324="","",'②大会申し込みデータ（個人種目）'!B324)</f>
      </c>
      <c r="C323" s="30">
        <f>IF('②大会申し込みデータ（個人種目）'!G324="","",'②大会申し込みデータ（個人種目）'!C324)</f>
      </c>
      <c r="D323" s="30">
        <f>IF('②大会申し込みデータ（個人種目）'!G324="","",'②大会申し込みデータ（個人種目）'!D324)</f>
      </c>
      <c r="E323" s="30">
        <f>IF('②大会申し込みデータ（個人種目）'!G324="","","07")</f>
      </c>
      <c r="F323" s="30">
        <f>IF('②大会申し込みデータ（個人種目）'!G324="","",'②大会申し込みデータ（個人種目）'!F324)</f>
      </c>
      <c r="G323" s="30">
        <f>IF('②大会申し込みデータ（個人種目）'!G324="","",'②大会申し込みデータ（個人種目）'!G324)</f>
      </c>
      <c r="H323" s="30">
        <f>IF('②大会申し込みデータ（個人種目）'!G324="","",'②大会申し込みデータ（個人種目）'!K324&amp;'②大会申し込みデータ（個人種目）'!I324&amp;" "&amp;'②大会申し込みデータ（個人種目）'!L324)</f>
      </c>
    </row>
    <row r="324" spans="1:8" ht="13.5">
      <c r="A324" s="30">
        <f>IF('②大会申し込みデータ（個人種目）'!G325="","",'②大会申し込みデータ（個人種目）'!A325)</f>
      </c>
      <c r="B324" s="30">
        <f>IF('②大会申し込みデータ（個人種目）'!G325="","",'②大会申し込みデータ（個人種目）'!B325)</f>
      </c>
      <c r="C324" s="30">
        <f>IF('②大会申し込みデータ（個人種目）'!G325="","",'②大会申し込みデータ（個人種目）'!C325)</f>
      </c>
      <c r="D324" s="30">
        <f>IF('②大会申し込みデータ（個人種目）'!G325="","",'②大会申し込みデータ（個人種目）'!D325)</f>
      </c>
      <c r="E324" s="30">
        <f>IF('②大会申し込みデータ（個人種目）'!G325="","","07")</f>
      </c>
      <c r="F324" s="30">
        <f>IF('②大会申し込みデータ（個人種目）'!G325="","",'②大会申し込みデータ（個人種目）'!F325)</f>
      </c>
      <c r="G324" s="30">
        <f>IF('②大会申し込みデータ（個人種目）'!G325="","",'②大会申し込みデータ（個人種目）'!G325)</f>
      </c>
      <c r="H324" s="30">
        <f>IF('②大会申し込みデータ（個人種目）'!G325="","",'②大会申し込みデータ（個人種目）'!K325&amp;'②大会申し込みデータ（個人種目）'!I325&amp;" "&amp;'②大会申し込みデータ（個人種目）'!L325)</f>
      </c>
    </row>
    <row r="325" spans="1:8" ht="13.5">
      <c r="A325" s="30">
        <f>IF('②大会申し込みデータ（個人種目）'!G326="","",'②大会申し込みデータ（個人種目）'!A326)</f>
      </c>
      <c r="B325" s="30">
        <f>IF('②大会申し込みデータ（個人種目）'!G326="","",'②大会申し込みデータ（個人種目）'!B326)</f>
      </c>
      <c r="C325" s="30">
        <f>IF('②大会申し込みデータ（個人種目）'!G326="","",'②大会申し込みデータ（個人種目）'!C326)</f>
      </c>
      <c r="D325" s="30">
        <f>IF('②大会申し込みデータ（個人種目）'!G326="","",'②大会申し込みデータ（個人種目）'!D326)</f>
      </c>
      <c r="E325" s="30">
        <f>IF('②大会申し込みデータ（個人種目）'!G326="","","07")</f>
      </c>
      <c r="F325" s="30">
        <f>IF('②大会申し込みデータ（個人種目）'!G326="","",'②大会申し込みデータ（個人種目）'!F326)</f>
      </c>
      <c r="G325" s="30">
        <f>IF('②大会申し込みデータ（個人種目）'!G326="","",'②大会申し込みデータ（個人種目）'!G326)</f>
      </c>
      <c r="H325" s="30">
        <f>IF('②大会申し込みデータ（個人種目）'!G326="","",'②大会申し込みデータ（個人種目）'!K326&amp;'②大会申し込みデータ（個人種目）'!I326&amp;" "&amp;'②大会申し込みデータ（個人種目）'!L326)</f>
      </c>
    </row>
    <row r="326" spans="1:8" ht="13.5">
      <c r="A326" s="30">
        <f>IF('②大会申し込みデータ（個人種目）'!G327="","",'②大会申し込みデータ（個人種目）'!A327)</f>
      </c>
      <c r="B326" s="30">
        <f>IF('②大会申し込みデータ（個人種目）'!G327="","",'②大会申し込みデータ（個人種目）'!B327)</f>
      </c>
      <c r="C326" s="30">
        <f>IF('②大会申し込みデータ（個人種目）'!G327="","",'②大会申し込みデータ（個人種目）'!C327)</f>
      </c>
      <c r="D326" s="30">
        <f>IF('②大会申し込みデータ（個人種目）'!G327="","",'②大会申し込みデータ（個人種目）'!D327)</f>
      </c>
      <c r="E326" s="30">
        <f>IF('②大会申し込みデータ（個人種目）'!G327="","","07")</f>
      </c>
      <c r="F326" s="30">
        <f>IF('②大会申し込みデータ（個人種目）'!G327="","",'②大会申し込みデータ（個人種目）'!F327)</f>
      </c>
      <c r="G326" s="30">
        <f>IF('②大会申し込みデータ（個人種目）'!G327="","",'②大会申し込みデータ（個人種目）'!G327)</f>
      </c>
      <c r="H326" s="30">
        <f>IF('②大会申し込みデータ（個人種目）'!G327="","",'②大会申し込みデータ（個人種目）'!K327&amp;'②大会申し込みデータ（個人種目）'!I327&amp;" "&amp;'②大会申し込みデータ（個人種目）'!L327)</f>
      </c>
    </row>
    <row r="327" spans="1:8" ht="13.5">
      <c r="A327" s="30">
        <f>IF('②大会申し込みデータ（個人種目）'!G328="","",'②大会申し込みデータ（個人種目）'!A328)</f>
      </c>
      <c r="B327" s="30">
        <f>IF('②大会申し込みデータ（個人種目）'!G328="","",'②大会申し込みデータ（個人種目）'!B328)</f>
      </c>
      <c r="C327" s="30">
        <f>IF('②大会申し込みデータ（個人種目）'!G328="","",'②大会申し込みデータ（個人種目）'!C328)</f>
      </c>
      <c r="D327" s="30">
        <f>IF('②大会申し込みデータ（個人種目）'!G328="","",'②大会申し込みデータ（個人種目）'!D328)</f>
      </c>
      <c r="E327" s="30">
        <f>IF('②大会申し込みデータ（個人種目）'!G328="","","07")</f>
      </c>
      <c r="F327" s="30">
        <f>IF('②大会申し込みデータ（個人種目）'!G328="","",'②大会申し込みデータ（個人種目）'!F328)</f>
      </c>
      <c r="G327" s="30">
        <f>IF('②大会申し込みデータ（個人種目）'!G328="","",'②大会申し込みデータ（個人種目）'!G328)</f>
      </c>
      <c r="H327" s="30">
        <f>IF('②大会申し込みデータ（個人種目）'!G328="","",'②大会申し込みデータ（個人種目）'!K328&amp;'②大会申し込みデータ（個人種目）'!I328&amp;" "&amp;'②大会申し込みデータ（個人種目）'!L328)</f>
      </c>
    </row>
    <row r="328" spans="1:8" ht="13.5">
      <c r="A328" s="30">
        <f>IF('②大会申し込みデータ（個人種目）'!G329="","",'②大会申し込みデータ（個人種目）'!A329)</f>
      </c>
      <c r="B328" s="30">
        <f>IF('②大会申し込みデータ（個人種目）'!G329="","",'②大会申し込みデータ（個人種目）'!B329)</f>
      </c>
      <c r="C328" s="30">
        <f>IF('②大会申し込みデータ（個人種目）'!G329="","",'②大会申し込みデータ（個人種目）'!C329)</f>
      </c>
      <c r="D328" s="30">
        <f>IF('②大会申し込みデータ（個人種目）'!G329="","",'②大会申し込みデータ（個人種目）'!D329)</f>
      </c>
      <c r="E328" s="30">
        <f>IF('②大会申し込みデータ（個人種目）'!G329="","","07")</f>
      </c>
      <c r="F328" s="30">
        <f>IF('②大会申し込みデータ（個人種目）'!G329="","",'②大会申し込みデータ（個人種目）'!F329)</f>
      </c>
      <c r="G328" s="30">
        <f>IF('②大会申し込みデータ（個人種目）'!G329="","",'②大会申し込みデータ（個人種目）'!G329)</f>
      </c>
      <c r="H328" s="30">
        <f>IF('②大会申し込みデータ（個人種目）'!G329="","",'②大会申し込みデータ（個人種目）'!K329&amp;'②大会申し込みデータ（個人種目）'!I329&amp;" "&amp;'②大会申し込みデータ（個人種目）'!L329)</f>
      </c>
    </row>
    <row r="329" spans="1:8" ht="13.5">
      <c r="A329" s="30">
        <f>IF('②大会申し込みデータ（個人種目）'!G330="","",'②大会申し込みデータ（個人種目）'!A330)</f>
      </c>
      <c r="B329" s="30">
        <f>IF('②大会申し込みデータ（個人種目）'!G330="","",'②大会申し込みデータ（個人種目）'!B330)</f>
      </c>
      <c r="C329" s="30">
        <f>IF('②大会申し込みデータ（個人種目）'!G330="","",'②大会申し込みデータ（個人種目）'!C330)</f>
      </c>
      <c r="D329" s="30">
        <f>IF('②大会申し込みデータ（個人種目）'!G330="","",'②大会申し込みデータ（個人種目）'!D330)</f>
      </c>
      <c r="E329" s="30">
        <f>IF('②大会申し込みデータ（個人種目）'!G330="","","07")</f>
      </c>
      <c r="F329" s="30">
        <f>IF('②大会申し込みデータ（個人種目）'!G330="","",'②大会申し込みデータ（個人種目）'!F330)</f>
      </c>
      <c r="G329" s="30">
        <f>IF('②大会申し込みデータ（個人種目）'!G330="","",'②大会申し込みデータ（個人種目）'!G330)</f>
      </c>
      <c r="H329" s="30">
        <f>IF('②大会申し込みデータ（個人種目）'!G330="","",'②大会申し込みデータ（個人種目）'!K330&amp;'②大会申し込みデータ（個人種目）'!I330&amp;" "&amp;'②大会申し込みデータ（個人種目）'!L330)</f>
      </c>
    </row>
    <row r="330" spans="1:8" ht="13.5">
      <c r="A330" s="30">
        <f>IF('②大会申し込みデータ（個人種目）'!G331="","",'②大会申し込みデータ（個人種目）'!A331)</f>
      </c>
      <c r="B330" s="30">
        <f>IF('②大会申し込みデータ（個人種目）'!G331="","",'②大会申し込みデータ（個人種目）'!B331)</f>
      </c>
      <c r="C330" s="30">
        <f>IF('②大会申し込みデータ（個人種目）'!G331="","",'②大会申し込みデータ（個人種目）'!C331)</f>
      </c>
      <c r="D330" s="30">
        <f>IF('②大会申し込みデータ（個人種目）'!G331="","",'②大会申し込みデータ（個人種目）'!D331)</f>
      </c>
      <c r="E330" s="30">
        <f>IF('②大会申し込みデータ（個人種目）'!G331="","","07")</f>
      </c>
      <c r="F330" s="30">
        <f>IF('②大会申し込みデータ（個人種目）'!G331="","",'②大会申し込みデータ（個人種目）'!F331)</f>
      </c>
      <c r="G330" s="30">
        <f>IF('②大会申し込みデータ（個人種目）'!G331="","",'②大会申し込みデータ（個人種目）'!G331)</f>
      </c>
      <c r="H330" s="30">
        <f>IF('②大会申し込みデータ（個人種目）'!G331="","",'②大会申し込みデータ（個人種目）'!K331&amp;'②大会申し込みデータ（個人種目）'!I331&amp;" "&amp;'②大会申し込みデータ（個人種目）'!L331)</f>
      </c>
    </row>
    <row r="331" spans="1:8" ht="13.5">
      <c r="A331" s="30">
        <f>IF('②大会申し込みデータ（個人種目）'!G332="","",'②大会申し込みデータ（個人種目）'!A332)</f>
      </c>
      <c r="B331" s="30">
        <f>IF('②大会申し込みデータ（個人種目）'!G332="","",'②大会申し込みデータ（個人種目）'!B332)</f>
      </c>
      <c r="C331" s="30">
        <f>IF('②大会申し込みデータ（個人種目）'!G332="","",'②大会申し込みデータ（個人種目）'!C332)</f>
      </c>
      <c r="D331" s="30">
        <f>IF('②大会申し込みデータ（個人種目）'!G332="","",'②大会申し込みデータ（個人種目）'!D332)</f>
      </c>
      <c r="E331" s="30">
        <f>IF('②大会申し込みデータ（個人種目）'!G332="","","07")</f>
      </c>
      <c r="F331" s="30">
        <f>IF('②大会申し込みデータ（個人種目）'!G332="","",'②大会申し込みデータ（個人種目）'!F332)</f>
      </c>
      <c r="G331" s="30">
        <f>IF('②大会申し込みデータ（個人種目）'!G332="","",'②大会申し込みデータ（個人種目）'!G332)</f>
      </c>
      <c r="H331" s="30">
        <f>IF('②大会申し込みデータ（個人種目）'!G332="","",'②大会申し込みデータ（個人種目）'!K332&amp;'②大会申し込みデータ（個人種目）'!I332&amp;" "&amp;'②大会申し込みデータ（個人種目）'!L332)</f>
      </c>
    </row>
    <row r="332" spans="1:8" ht="13.5">
      <c r="A332" s="30">
        <f>IF('②大会申し込みデータ（個人種目）'!G333="","",'②大会申し込みデータ（個人種目）'!A333)</f>
      </c>
      <c r="B332" s="30">
        <f>IF('②大会申し込みデータ（個人種目）'!G333="","",'②大会申し込みデータ（個人種目）'!B333)</f>
      </c>
      <c r="C332" s="30">
        <f>IF('②大会申し込みデータ（個人種目）'!G333="","",'②大会申し込みデータ（個人種目）'!C333)</f>
      </c>
      <c r="D332" s="30">
        <f>IF('②大会申し込みデータ（個人種目）'!G333="","",'②大会申し込みデータ（個人種目）'!D333)</f>
      </c>
      <c r="E332" s="30">
        <f>IF('②大会申し込みデータ（個人種目）'!G333="","","07")</f>
      </c>
      <c r="F332" s="30">
        <f>IF('②大会申し込みデータ（個人種目）'!G333="","",'②大会申し込みデータ（個人種目）'!F333)</f>
      </c>
      <c r="G332" s="30">
        <f>IF('②大会申し込みデータ（個人種目）'!G333="","",'②大会申し込みデータ（個人種目）'!G333)</f>
      </c>
      <c r="H332" s="30">
        <f>IF('②大会申し込みデータ（個人種目）'!G333="","",'②大会申し込みデータ（個人種目）'!K333&amp;'②大会申し込みデータ（個人種目）'!I333&amp;" "&amp;'②大会申し込みデータ（個人種目）'!L333)</f>
      </c>
    </row>
    <row r="333" spans="1:8" ht="13.5">
      <c r="A333" s="30">
        <f>IF('②大会申し込みデータ（個人種目）'!G334="","",'②大会申し込みデータ（個人種目）'!A334)</f>
      </c>
      <c r="B333" s="30">
        <f>IF('②大会申し込みデータ（個人種目）'!G334="","",'②大会申し込みデータ（個人種目）'!B334)</f>
      </c>
      <c r="C333" s="30">
        <f>IF('②大会申し込みデータ（個人種目）'!G334="","",'②大会申し込みデータ（個人種目）'!C334)</f>
      </c>
      <c r="D333" s="30">
        <f>IF('②大会申し込みデータ（個人種目）'!G334="","",'②大会申し込みデータ（個人種目）'!D334)</f>
      </c>
      <c r="E333" s="30">
        <f>IF('②大会申し込みデータ（個人種目）'!G334="","","07")</f>
      </c>
      <c r="F333" s="30">
        <f>IF('②大会申し込みデータ（個人種目）'!G334="","",'②大会申し込みデータ（個人種目）'!F334)</f>
      </c>
      <c r="G333" s="30">
        <f>IF('②大会申し込みデータ（個人種目）'!G334="","",'②大会申し込みデータ（個人種目）'!G334)</f>
      </c>
      <c r="H333" s="30">
        <f>IF('②大会申し込みデータ（個人種目）'!G334="","",'②大会申し込みデータ（個人種目）'!K334&amp;'②大会申し込みデータ（個人種目）'!I334&amp;" "&amp;'②大会申し込みデータ（個人種目）'!L334)</f>
      </c>
    </row>
    <row r="334" spans="1:8" ht="13.5">
      <c r="A334" s="30">
        <f>IF('②大会申し込みデータ（個人種目）'!G335="","",'②大会申し込みデータ（個人種目）'!A335)</f>
      </c>
      <c r="B334" s="30">
        <f>IF('②大会申し込みデータ（個人種目）'!G335="","",'②大会申し込みデータ（個人種目）'!B335)</f>
      </c>
      <c r="C334" s="30">
        <f>IF('②大会申し込みデータ（個人種目）'!G335="","",'②大会申し込みデータ（個人種目）'!C335)</f>
      </c>
      <c r="D334" s="30">
        <f>IF('②大会申し込みデータ（個人種目）'!G335="","",'②大会申し込みデータ（個人種目）'!D335)</f>
      </c>
      <c r="E334" s="30">
        <f>IF('②大会申し込みデータ（個人種目）'!G335="","","07")</f>
      </c>
      <c r="F334" s="30">
        <f>IF('②大会申し込みデータ（個人種目）'!G335="","",'②大会申し込みデータ（個人種目）'!F335)</f>
      </c>
      <c r="G334" s="30">
        <f>IF('②大会申し込みデータ（個人種目）'!G335="","",'②大会申し込みデータ（個人種目）'!G335)</f>
      </c>
      <c r="H334" s="30">
        <f>IF('②大会申し込みデータ（個人種目）'!G335="","",'②大会申し込みデータ（個人種目）'!K335&amp;'②大会申し込みデータ（個人種目）'!I335&amp;" "&amp;'②大会申し込みデータ（個人種目）'!L335)</f>
      </c>
    </row>
    <row r="335" spans="1:8" ht="13.5">
      <c r="A335" s="30">
        <f>IF('②大会申し込みデータ（個人種目）'!G336="","",'②大会申し込みデータ（個人種目）'!A336)</f>
      </c>
      <c r="B335" s="30">
        <f>IF('②大会申し込みデータ（個人種目）'!G336="","",'②大会申し込みデータ（個人種目）'!B336)</f>
      </c>
      <c r="C335" s="30">
        <f>IF('②大会申し込みデータ（個人種目）'!G336="","",'②大会申し込みデータ（個人種目）'!C336)</f>
      </c>
      <c r="D335" s="30">
        <f>IF('②大会申し込みデータ（個人種目）'!G336="","",'②大会申し込みデータ（個人種目）'!D336)</f>
      </c>
      <c r="E335" s="30">
        <f>IF('②大会申し込みデータ（個人種目）'!G336="","","07")</f>
      </c>
      <c r="F335" s="30">
        <f>IF('②大会申し込みデータ（個人種目）'!G336="","",'②大会申し込みデータ（個人種目）'!F336)</f>
      </c>
      <c r="G335" s="30">
        <f>IF('②大会申し込みデータ（個人種目）'!G336="","",'②大会申し込みデータ（個人種目）'!G336)</f>
      </c>
      <c r="H335" s="30">
        <f>IF('②大会申し込みデータ（個人種目）'!G336="","",'②大会申し込みデータ（個人種目）'!K336&amp;'②大会申し込みデータ（個人種目）'!I336&amp;" "&amp;'②大会申し込みデータ（個人種目）'!L336)</f>
      </c>
    </row>
    <row r="336" spans="1:8" ht="13.5">
      <c r="A336" s="30">
        <f>IF('②大会申し込みデータ（個人種目）'!G337="","",'②大会申し込みデータ（個人種目）'!A337)</f>
      </c>
      <c r="B336" s="30">
        <f>IF('②大会申し込みデータ（個人種目）'!G337="","",'②大会申し込みデータ（個人種目）'!B337)</f>
      </c>
      <c r="C336" s="30">
        <f>IF('②大会申し込みデータ（個人種目）'!G337="","",'②大会申し込みデータ（個人種目）'!C337)</f>
      </c>
      <c r="D336" s="30">
        <f>IF('②大会申し込みデータ（個人種目）'!G337="","",'②大会申し込みデータ（個人種目）'!D337)</f>
      </c>
      <c r="E336" s="30">
        <f>IF('②大会申し込みデータ（個人種目）'!G337="","","07")</f>
      </c>
      <c r="F336" s="30">
        <f>IF('②大会申し込みデータ（個人種目）'!G337="","",'②大会申し込みデータ（個人種目）'!F337)</f>
      </c>
      <c r="G336" s="30">
        <f>IF('②大会申し込みデータ（個人種目）'!G337="","",'②大会申し込みデータ（個人種目）'!G337)</f>
      </c>
      <c r="H336" s="30">
        <f>IF('②大会申し込みデータ（個人種目）'!G337="","",'②大会申し込みデータ（個人種目）'!K337&amp;'②大会申し込みデータ（個人種目）'!I337&amp;" "&amp;'②大会申し込みデータ（個人種目）'!L337)</f>
      </c>
    </row>
    <row r="337" spans="1:8" ht="13.5">
      <c r="A337" s="30">
        <f>IF('②大会申し込みデータ（個人種目）'!G338="","",'②大会申し込みデータ（個人種目）'!A338)</f>
      </c>
      <c r="B337" s="30">
        <f>IF('②大会申し込みデータ（個人種目）'!G338="","",'②大会申し込みデータ（個人種目）'!B338)</f>
      </c>
      <c r="C337" s="30">
        <f>IF('②大会申し込みデータ（個人種目）'!G338="","",'②大会申し込みデータ（個人種目）'!C338)</f>
      </c>
      <c r="D337" s="30">
        <f>IF('②大会申し込みデータ（個人種目）'!G338="","",'②大会申し込みデータ（個人種目）'!D338)</f>
      </c>
      <c r="E337" s="30">
        <f>IF('②大会申し込みデータ（個人種目）'!G338="","","07")</f>
      </c>
      <c r="F337" s="30">
        <f>IF('②大会申し込みデータ（個人種目）'!G338="","",'②大会申し込みデータ（個人種目）'!F338)</f>
      </c>
      <c r="G337" s="30">
        <f>IF('②大会申し込みデータ（個人種目）'!G338="","",'②大会申し込みデータ（個人種目）'!G338)</f>
      </c>
      <c r="H337" s="30">
        <f>IF('②大会申し込みデータ（個人種目）'!G338="","",'②大会申し込みデータ（個人種目）'!K338&amp;'②大会申し込みデータ（個人種目）'!I338&amp;" "&amp;'②大会申し込みデータ（個人種目）'!L338)</f>
      </c>
    </row>
    <row r="338" spans="1:8" ht="13.5">
      <c r="A338" s="30">
        <f>IF('②大会申し込みデータ（個人種目）'!G339="","",'②大会申し込みデータ（個人種目）'!A339)</f>
      </c>
      <c r="B338" s="30">
        <f>IF('②大会申し込みデータ（個人種目）'!G339="","",'②大会申し込みデータ（個人種目）'!B339)</f>
      </c>
      <c r="C338" s="30">
        <f>IF('②大会申し込みデータ（個人種目）'!G339="","",'②大会申し込みデータ（個人種目）'!C339)</f>
      </c>
      <c r="D338" s="30">
        <f>IF('②大会申し込みデータ（個人種目）'!G339="","",'②大会申し込みデータ（個人種目）'!D339)</f>
      </c>
      <c r="E338" s="30">
        <f>IF('②大会申し込みデータ（個人種目）'!G339="","","07")</f>
      </c>
      <c r="F338" s="30">
        <f>IF('②大会申し込みデータ（個人種目）'!G339="","",'②大会申し込みデータ（個人種目）'!F339)</f>
      </c>
      <c r="G338" s="30">
        <f>IF('②大会申し込みデータ（個人種目）'!G339="","",'②大会申し込みデータ（個人種目）'!G339)</f>
      </c>
      <c r="H338" s="30">
        <f>IF('②大会申し込みデータ（個人種目）'!G339="","",'②大会申し込みデータ（個人種目）'!K339&amp;'②大会申し込みデータ（個人種目）'!I339&amp;" "&amp;'②大会申し込みデータ（個人種目）'!L339)</f>
      </c>
    </row>
    <row r="339" spans="1:8" ht="13.5">
      <c r="A339" s="30">
        <f>IF('②大会申し込みデータ（個人種目）'!G340="","",'②大会申し込みデータ（個人種目）'!A340)</f>
      </c>
      <c r="B339" s="30">
        <f>IF('②大会申し込みデータ（個人種目）'!G340="","",'②大会申し込みデータ（個人種目）'!B340)</f>
      </c>
      <c r="C339" s="30">
        <f>IF('②大会申し込みデータ（個人種目）'!G340="","",'②大会申し込みデータ（個人種目）'!C340)</f>
      </c>
      <c r="D339" s="30">
        <f>IF('②大会申し込みデータ（個人種目）'!G340="","",'②大会申し込みデータ（個人種目）'!D340)</f>
      </c>
      <c r="E339" s="30">
        <f>IF('②大会申し込みデータ（個人種目）'!G340="","","07")</f>
      </c>
      <c r="F339" s="30">
        <f>IF('②大会申し込みデータ（個人種目）'!G340="","",'②大会申し込みデータ（個人種目）'!F340)</f>
      </c>
      <c r="G339" s="30">
        <f>IF('②大会申し込みデータ（個人種目）'!G340="","",'②大会申し込みデータ（個人種目）'!G340)</f>
      </c>
      <c r="H339" s="30">
        <f>IF('②大会申し込みデータ（個人種目）'!G340="","",'②大会申し込みデータ（個人種目）'!K340&amp;'②大会申し込みデータ（個人種目）'!I340&amp;" "&amp;'②大会申し込みデータ（個人種目）'!L340)</f>
      </c>
    </row>
    <row r="340" spans="1:8" ht="13.5">
      <c r="A340" s="30">
        <f>IF('②大会申し込みデータ（個人種目）'!G341="","",'②大会申し込みデータ（個人種目）'!A341)</f>
      </c>
      <c r="B340" s="30">
        <f>IF('②大会申し込みデータ（個人種目）'!G341="","",'②大会申し込みデータ（個人種目）'!B341)</f>
      </c>
      <c r="C340" s="30">
        <f>IF('②大会申し込みデータ（個人種目）'!G341="","",'②大会申し込みデータ（個人種目）'!C341)</f>
      </c>
      <c r="D340" s="30">
        <f>IF('②大会申し込みデータ（個人種目）'!G341="","",'②大会申し込みデータ（個人種目）'!D341)</f>
      </c>
      <c r="E340" s="30">
        <f>IF('②大会申し込みデータ（個人種目）'!G341="","","07")</f>
      </c>
      <c r="F340" s="30">
        <f>IF('②大会申し込みデータ（個人種目）'!G341="","",'②大会申し込みデータ（個人種目）'!F341)</f>
      </c>
      <c r="G340" s="30">
        <f>IF('②大会申し込みデータ（個人種目）'!G341="","",'②大会申し込みデータ（個人種目）'!G341)</f>
      </c>
      <c r="H340" s="30">
        <f>IF('②大会申し込みデータ（個人種目）'!G341="","",'②大会申し込みデータ（個人種目）'!K341&amp;'②大会申し込みデータ（個人種目）'!I341&amp;" "&amp;'②大会申し込みデータ（個人種目）'!L341)</f>
      </c>
    </row>
    <row r="341" spans="1:8" ht="13.5">
      <c r="A341" s="30">
        <f>IF('②大会申し込みデータ（個人種目）'!G342="","",'②大会申し込みデータ（個人種目）'!A342)</f>
      </c>
      <c r="B341" s="30">
        <f>IF('②大会申し込みデータ（個人種目）'!G342="","",'②大会申し込みデータ（個人種目）'!B342)</f>
      </c>
      <c r="C341" s="30">
        <f>IF('②大会申し込みデータ（個人種目）'!G342="","",'②大会申し込みデータ（個人種目）'!C342)</f>
      </c>
      <c r="D341" s="30">
        <f>IF('②大会申し込みデータ（個人種目）'!G342="","",'②大会申し込みデータ（個人種目）'!D342)</f>
      </c>
      <c r="E341" s="30">
        <f>IF('②大会申し込みデータ（個人種目）'!G342="","","07")</f>
      </c>
      <c r="F341" s="30">
        <f>IF('②大会申し込みデータ（個人種目）'!G342="","",'②大会申し込みデータ（個人種目）'!F342)</f>
      </c>
      <c r="G341" s="30">
        <f>IF('②大会申し込みデータ（個人種目）'!G342="","",'②大会申し込みデータ（個人種目）'!G342)</f>
      </c>
      <c r="H341" s="30">
        <f>IF('②大会申し込みデータ（個人種目）'!G342="","",'②大会申し込みデータ（個人種目）'!K342&amp;'②大会申し込みデータ（個人種目）'!I342&amp;" "&amp;'②大会申し込みデータ（個人種目）'!L342)</f>
      </c>
    </row>
    <row r="342" spans="1:8" ht="13.5">
      <c r="A342" s="30">
        <f>IF('②大会申し込みデータ（個人種目）'!G343="","",'②大会申し込みデータ（個人種目）'!A343)</f>
      </c>
      <c r="B342" s="30">
        <f>IF('②大会申し込みデータ（個人種目）'!G343="","",'②大会申し込みデータ（個人種目）'!B343)</f>
      </c>
      <c r="C342" s="30">
        <f>IF('②大会申し込みデータ（個人種目）'!G343="","",'②大会申し込みデータ（個人種目）'!C343)</f>
      </c>
      <c r="D342" s="30">
        <f>IF('②大会申し込みデータ（個人種目）'!G343="","",'②大会申し込みデータ（個人種目）'!D343)</f>
      </c>
      <c r="E342" s="30">
        <f>IF('②大会申し込みデータ（個人種目）'!G343="","","07")</f>
      </c>
      <c r="F342" s="30">
        <f>IF('②大会申し込みデータ（個人種目）'!G343="","",'②大会申し込みデータ（個人種目）'!F343)</f>
      </c>
      <c r="G342" s="30">
        <f>IF('②大会申し込みデータ（個人種目）'!G343="","",'②大会申し込みデータ（個人種目）'!G343)</f>
      </c>
      <c r="H342" s="30">
        <f>IF('②大会申し込みデータ（個人種目）'!G343="","",'②大会申し込みデータ（個人種目）'!K343&amp;'②大会申し込みデータ（個人種目）'!I343&amp;" "&amp;'②大会申し込みデータ（個人種目）'!L343)</f>
      </c>
    </row>
    <row r="343" spans="1:8" ht="13.5">
      <c r="A343" s="30">
        <f>IF('②大会申し込みデータ（個人種目）'!G344="","",'②大会申し込みデータ（個人種目）'!A344)</f>
      </c>
      <c r="B343" s="30">
        <f>IF('②大会申し込みデータ（個人種目）'!G344="","",'②大会申し込みデータ（個人種目）'!B344)</f>
      </c>
      <c r="C343" s="30">
        <f>IF('②大会申し込みデータ（個人種目）'!G344="","",'②大会申し込みデータ（個人種目）'!C344)</f>
      </c>
      <c r="D343" s="30">
        <f>IF('②大会申し込みデータ（個人種目）'!G344="","",'②大会申し込みデータ（個人種目）'!D344)</f>
      </c>
      <c r="E343" s="30">
        <f>IF('②大会申し込みデータ（個人種目）'!G344="","","07")</f>
      </c>
      <c r="F343" s="30">
        <f>IF('②大会申し込みデータ（個人種目）'!G344="","",'②大会申し込みデータ（個人種目）'!F344)</f>
      </c>
      <c r="G343" s="30">
        <f>IF('②大会申し込みデータ（個人種目）'!G344="","",'②大会申し込みデータ（個人種目）'!G344)</f>
      </c>
      <c r="H343" s="30">
        <f>IF('②大会申し込みデータ（個人種目）'!G344="","",'②大会申し込みデータ（個人種目）'!K344&amp;'②大会申し込みデータ（個人種目）'!I344&amp;" "&amp;'②大会申し込みデータ（個人種目）'!L344)</f>
      </c>
    </row>
    <row r="344" spans="1:8" ht="13.5">
      <c r="A344" s="30">
        <f>IF('②大会申し込みデータ（個人種目）'!G345="","",'②大会申し込みデータ（個人種目）'!A345)</f>
      </c>
      <c r="B344" s="30">
        <f>IF('②大会申し込みデータ（個人種目）'!G345="","",'②大会申し込みデータ（個人種目）'!B345)</f>
      </c>
      <c r="C344" s="30">
        <f>IF('②大会申し込みデータ（個人種目）'!G345="","",'②大会申し込みデータ（個人種目）'!C345)</f>
      </c>
      <c r="D344" s="30">
        <f>IF('②大会申し込みデータ（個人種目）'!G345="","",'②大会申し込みデータ（個人種目）'!D345)</f>
      </c>
      <c r="E344" s="30">
        <f>IF('②大会申し込みデータ（個人種目）'!G345="","","07")</f>
      </c>
      <c r="F344" s="30">
        <f>IF('②大会申し込みデータ（個人種目）'!G345="","",'②大会申し込みデータ（個人種目）'!F345)</f>
      </c>
      <c r="G344" s="30">
        <f>IF('②大会申し込みデータ（個人種目）'!G345="","",'②大会申し込みデータ（個人種目）'!G345)</f>
      </c>
      <c r="H344" s="30">
        <f>IF('②大会申し込みデータ（個人種目）'!G345="","",'②大会申し込みデータ（個人種目）'!K345&amp;'②大会申し込みデータ（個人種目）'!I345&amp;" "&amp;'②大会申し込みデータ（個人種目）'!L345)</f>
      </c>
    </row>
    <row r="345" spans="1:8" ht="13.5">
      <c r="A345" s="30">
        <f>IF('②大会申し込みデータ（個人種目）'!G346="","",'②大会申し込みデータ（個人種目）'!A346)</f>
      </c>
      <c r="B345" s="30">
        <f>IF('②大会申し込みデータ（個人種目）'!G346="","",'②大会申し込みデータ（個人種目）'!B346)</f>
      </c>
      <c r="C345" s="30">
        <f>IF('②大会申し込みデータ（個人種目）'!G346="","",'②大会申し込みデータ（個人種目）'!C346)</f>
      </c>
      <c r="D345" s="30">
        <f>IF('②大会申し込みデータ（個人種目）'!G346="","",'②大会申し込みデータ（個人種目）'!D346)</f>
      </c>
      <c r="E345" s="30">
        <f>IF('②大会申し込みデータ（個人種目）'!G346="","","07")</f>
      </c>
      <c r="F345" s="30">
        <f>IF('②大会申し込みデータ（個人種目）'!G346="","",'②大会申し込みデータ（個人種目）'!F346)</f>
      </c>
      <c r="G345" s="30">
        <f>IF('②大会申し込みデータ（個人種目）'!G346="","",'②大会申し込みデータ（個人種目）'!G346)</f>
      </c>
      <c r="H345" s="30">
        <f>IF('②大会申し込みデータ（個人種目）'!G346="","",'②大会申し込みデータ（個人種目）'!K346&amp;'②大会申し込みデータ（個人種目）'!I346&amp;" "&amp;'②大会申し込みデータ（個人種目）'!L346)</f>
      </c>
    </row>
    <row r="346" spans="1:8" ht="13.5">
      <c r="A346" s="30">
        <f>IF('②大会申し込みデータ（個人種目）'!G347="","",'②大会申し込みデータ（個人種目）'!A347)</f>
      </c>
      <c r="B346" s="30">
        <f>IF('②大会申し込みデータ（個人種目）'!G347="","",'②大会申し込みデータ（個人種目）'!B347)</f>
      </c>
      <c r="C346" s="30">
        <f>IF('②大会申し込みデータ（個人種目）'!G347="","",'②大会申し込みデータ（個人種目）'!C347)</f>
      </c>
      <c r="D346" s="30">
        <f>IF('②大会申し込みデータ（個人種目）'!G347="","",'②大会申し込みデータ（個人種目）'!D347)</f>
      </c>
      <c r="E346" s="30">
        <f>IF('②大会申し込みデータ（個人種目）'!G347="","","07")</f>
      </c>
      <c r="F346" s="30">
        <f>IF('②大会申し込みデータ（個人種目）'!G347="","",'②大会申し込みデータ（個人種目）'!F347)</f>
      </c>
      <c r="G346" s="30">
        <f>IF('②大会申し込みデータ（個人種目）'!G347="","",'②大会申し込みデータ（個人種目）'!G347)</f>
      </c>
      <c r="H346" s="30">
        <f>IF('②大会申し込みデータ（個人種目）'!G347="","",'②大会申し込みデータ（個人種目）'!K347&amp;'②大会申し込みデータ（個人種目）'!I347&amp;" "&amp;'②大会申し込みデータ（個人種目）'!L347)</f>
      </c>
    </row>
    <row r="347" spans="1:8" ht="13.5">
      <c r="A347" s="30">
        <f>IF('②大会申し込みデータ（個人種目）'!G348="","",'②大会申し込みデータ（個人種目）'!A348)</f>
      </c>
      <c r="B347" s="30">
        <f>IF('②大会申し込みデータ（個人種目）'!G348="","",'②大会申し込みデータ（個人種目）'!B348)</f>
      </c>
      <c r="C347" s="30">
        <f>IF('②大会申し込みデータ（個人種目）'!G348="","",'②大会申し込みデータ（個人種目）'!C348)</f>
      </c>
      <c r="D347" s="30">
        <f>IF('②大会申し込みデータ（個人種目）'!G348="","",'②大会申し込みデータ（個人種目）'!D348)</f>
      </c>
      <c r="E347" s="30">
        <f>IF('②大会申し込みデータ（個人種目）'!G348="","","07")</f>
      </c>
      <c r="F347" s="30">
        <f>IF('②大会申し込みデータ（個人種目）'!G348="","",'②大会申し込みデータ（個人種目）'!F348)</f>
      </c>
      <c r="G347" s="30">
        <f>IF('②大会申し込みデータ（個人種目）'!G348="","",'②大会申し込みデータ（個人種目）'!G348)</f>
      </c>
      <c r="H347" s="30">
        <f>IF('②大会申し込みデータ（個人種目）'!G348="","",'②大会申し込みデータ（個人種目）'!K348&amp;'②大会申し込みデータ（個人種目）'!I348&amp;" "&amp;'②大会申し込みデータ（個人種目）'!L348)</f>
      </c>
    </row>
    <row r="348" spans="1:8" ht="13.5">
      <c r="A348" s="30">
        <f>IF('②大会申し込みデータ（個人種目）'!G349="","",'②大会申し込みデータ（個人種目）'!A349)</f>
      </c>
      <c r="B348" s="30">
        <f>IF('②大会申し込みデータ（個人種目）'!G349="","",'②大会申し込みデータ（個人種目）'!B349)</f>
      </c>
      <c r="C348" s="30">
        <f>IF('②大会申し込みデータ（個人種目）'!G349="","",'②大会申し込みデータ（個人種目）'!C349)</f>
      </c>
      <c r="D348" s="30">
        <f>IF('②大会申し込みデータ（個人種目）'!G349="","",'②大会申し込みデータ（個人種目）'!D349)</f>
      </c>
      <c r="E348" s="30">
        <f>IF('②大会申し込みデータ（個人種目）'!G349="","","07")</f>
      </c>
      <c r="F348" s="30">
        <f>IF('②大会申し込みデータ（個人種目）'!G349="","",'②大会申し込みデータ（個人種目）'!F349)</f>
      </c>
      <c r="G348" s="30">
        <f>IF('②大会申し込みデータ（個人種目）'!G349="","",'②大会申し込みデータ（個人種目）'!G349)</f>
      </c>
      <c r="H348" s="30">
        <f>IF('②大会申し込みデータ（個人種目）'!G349="","",'②大会申し込みデータ（個人種目）'!K349&amp;'②大会申し込みデータ（個人種目）'!I349&amp;" "&amp;'②大会申し込みデータ（個人種目）'!L349)</f>
      </c>
    </row>
    <row r="349" spans="1:8" ht="13.5">
      <c r="A349" s="30">
        <f>IF('②大会申し込みデータ（個人種目）'!G350="","",'②大会申し込みデータ（個人種目）'!A350)</f>
      </c>
      <c r="B349" s="30">
        <f>IF('②大会申し込みデータ（個人種目）'!G350="","",'②大会申し込みデータ（個人種目）'!B350)</f>
      </c>
      <c r="C349" s="30">
        <f>IF('②大会申し込みデータ（個人種目）'!G350="","",'②大会申し込みデータ（個人種目）'!C350)</f>
      </c>
      <c r="D349" s="30">
        <f>IF('②大会申し込みデータ（個人種目）'!G350="","",'②大会申し込みデータ（個人種目）'!D350)</f>
      </c>
      <c r="E349" s="30">
        <f>IF('②大会申し込みデータ（個人種目）'!G350="","","07")</f>
      </c>
      <c r="F349" s="30">
        <f>IF('②大会申し込みデータ（個人種目）'!G350="","",'②大会申し込みデータ（個人種目）'!F350)</f>
      </c>
      <c r="G349" s="30">
        <f>IF('②大会申し込みデータ（個人種目）'!G350="","",'②大会申し込みデータ（個人種目）'!G350)</f>
      </c>
      <c r="H349" s="30">
        <f>IF('②大会申し込みデータ（個人種目）'!G350="","",'②大会申し込みデータ（個人種目）'!K350&amp;'②大会申し込みデータ（個人種目）'!I350&amp;" "&amp;'②大会申し込みデータ（個人種目）'!L350)</f>
      </c>
    </row>
    <row r="350" spans="1:8" ht="13.5">
      <c r="A350" s="30">
        <f>IF('②大会申し込みデータ（個人種目）'!G351="","",'②大会申し込みデータ（個人種目）'!A351)</f>
      </c>
      <c r="B350" s="30">
        <f>IF('②大会申し込みデータ（個人種目）'!G351="","",'②大会申し込みデータ（個人種目）'!B351)</f>
      </c>
      <c r="C350" s="30">
        <f>IF('②大会申し込みデータ（個人種目）'!G351="","",'②大会申し込みデータ（個人種目）'!C351)</f>
      </c>
      <c r="D350" s="30">
        <f>IF('②大会申し込みデータ（個人種目）'!G351="","",'②大会申し込みデータ（個人種目）'!D351)</f>
      </c>
      <c r="E350" s="30">
        <f>IF('②大会申し込みデータ（個人種目）'!G351="","","07")</f>
      </c>
      <c r="F350" s="30">
        <f>IF('②大会申し込みデータ（個人種目）'!G351="","",'②大会申し込みデータ（個人種目）'!F351)</f>
      </c>
      <c r="G350" s="30">
        <f>IF('②大会申し込みデータ（個人種目）'!G351="","",'②大会申し込みデータ（個人種目）'!G351)</f>
      </c>
      <c r="H350" s="30">
        <f>IF('②大会申し込みデータ（個人種目）'!G351="","",'②大会申し込みデータ（個人種目）'!K351&amp;'②大会申し込みデータ（個人種目）'!I351&amp;" "&amp;'②大会申し込みデータ（個人種目）'!L351)</f>
      </c>
    </row>
    <row r="351" spans="1:8" ht="13.5">
      <c r="A351" s="30">
        <f>IF('②大会申し込みデータ（個人種目）'!G352="","",'②大会申し込みデータ（個人種目）'!A352)</f>
      </c>
      <c r="B351" s="30">
        <f>IF('②大会申し込みデータ（個人種目）'!G352="","",'②大会申し込みデータ（個人種目）'!B352)</f>
      </c>
      <c r="C351" s="30">
        <f>IF('②大会申し込みデータ（個人種目）'!G352="","",'②大会申し込みデータ（個人種目）'!C352)</f>
      </c>
      <c r="D351" s="30">
        <f>IF('②大会申し込みデータ（個人種目）'!G352="","",'②大会申し込みデータ（個人種目）'!D352)</f>
      </c>
      <c r="E351" s="30">
        <f>IF('②大会申し込みデータ（個人種目）'!G352="","","07")</f>
      </c>
      <c r="F351" s="30">
        <f>IF('②大会申し込みデータ（個人種目）'!G352="","",'②大会申し込みデータ（個人種目）'!F352)</f>
      </c>
      <c r="G351" s="30">
        <f>IF('②大会申し込みデータ（個人種目）'!G352="","",'②大会申し込みデータ（個人種目）'!G352)</f>
      </c>
      <c r="H351" s="30">
        <f>IF('②大会申し込みデータ（個人種目）'!G352="","",'②大会申し込みデータ（個人種目）'!K352&amp;'②大会申し込みデータ（個人種目）'!I352&amp;" "&amp;'②大会申し込みデータ（個人種目）'!L352)</f>
      </c>
    </row>
    <row r="352" spans="1:8" ht="13.5">
      <c r="A352" s="30">
        <f>IF('②大会申し込みデータ（個人種目）'!G353="","",'②大会申し込みデータ（個人種目）'!A353)</f>
      </c>
      <c r="B352" s="30">
        <f>IF('②大会申し込みデータ（個人種目）'!G353="","",'②大会申し込みデータ（個人種目）'!B353)</f>
      </c>
      <c r="C352" s="30">
        <f>IF('②大会申し込みデータ（個人種目）'!G353="","",'②大会申し込みデータ（個人種目）'!C353)</f>
      </c>
      <c r="D352" s="30">
        <f>IF('②大会申し込みデータ（個人種目）'!G353="","",'②大会申し込みデータ（個人種目）'!D353)</f>
      </c>
      <c r="E352" s="30">
        <f>IF('②大会申し込みデータ（個人種目）'!G353="","","07")</f>
      </c>
      <c r="F352" s="30">
        <f>IF('②大会申し込みデータ（個人種目）'!G353="","",'②大会申し込みデータ（個人種目）'!F353)</f>
      </c>
      <c r="G352" s="30">
        <f>IF('②大会申し込みデータ（個人種目）'!G353="","",'②大会申し込みデータ（個人種目）'!G353)</f>
      </c>
      <c r="H352" s="30">
        <f>IF('②大会申し込みデータ（個人種目）'!G353="","",'②大会申し込みデータ（個人種目）'!K353&amp;'②大会申し込みデータ（個人種目）'!I353&amp;" "&amp;'②大会申し込みデータ（個人種目）'!L353)</f>
      </c>
    </row>
    <row r="353" spans="1:8" ht="13.5">
      <c r="A353" s="30">
        <f>IF('②大会申し込みデータ（個人種目）'!G354="","",'②大会申し込みデータ（個人種目）'!A354)</f>
      </c>
      <c r="B353" s="30">
        <f>IF('②大会申し込みデータ（個人種目）'!G354="","",'②大会申し込みデータ（個人種目）'!B354)</f>
      </c>
      <c r="C353" s="30">
        <f>IF('②大会申し込みデータ（個人種目）'!G354="","",'②大会申し込みデータ（個人種目）'!C354)</f>
      </c>
      <c r="D353" s="30">
        <f>IF('②大会申し込みデータ（個人種目）'!G354="","",'②大会申し込みデータ（個人種目）'!D354)</f>
      </c>
      <c r="E353" s="30">
        <f>IF('②大会申し込みデータ（個人種目）'!G354="","","07")</f>
      </c>
      <c r="F353" s="30">
        <f>IF('②大会申し込みデータ（個人種目）'!G354="","",'②大会申し込みデータ（個人種目）'!F354)</f>
      </c>
      <c r="G353" s="30">
        <f>IF('②大会申し込みデータ（個人種目）'!G354="","",'②大会申し込みデータ（個人種目）'!G354)</f>
      </c>
      <c r="H353" s="30">
        <f>IF('②大会申し込みデータ（個人種目）'!G354="","",'②大会申し込みデータ（個人種目）'!K354&amp;'②大会申し込みデータ（個人種目）'!I354&amp;" "&amp;'②大会申し込みデータ（個人種目）'!L354)</f>
      </c>
    </row>
    <row r="354" spans="1:8" ht="13.5">
      <c r="A354" s="30">
        <f>IF('②大会申し込みデータ（個人種目）'!G355="","",'②大会申し込みデータ（個人種目）'!A355)</f>
      </c>
      <c r="B354" s="30">
        <f>IF('②大会申し込みデータ（個人種目）'!G355="","",'②大会申し込みデータ（個人種目）'!B355)</f>
      </c>
      <c r="C354" s="30">
        <f>IF('②大会申し込みデータ（個人種目）'!G355="","",'②大会申し込みデータ（個人種目）'!C355)</f>
      </c>
      <c r="D354" s="30">
        <f>IF('②大会申し込みデータ（個人種目）'!G355="","",'②大会申し込みデータ（個人種目）'!D355)</f>
      </c>
      <c r="E354" s="30">
        <f>IF('②大会申し込みデータ（個人種目）'!G355="","","07")</f>
      </c>
      <c r="F354" s="30">
        <f>IF('②大会申し込みデータ（個人種目）'!G355="","",'②大会申し込みデータ（個人種目）'!F355)</f>
      </c>
      <c r="G354" s="30">
        <f>IF('②大会申し込みデータ（個人種目）'!G355="","",'②大会申し込みデータ（個人種目）'!G355)</f>
      </c>
      <c r="H354" s="30">
        <f>IF('②大会申し込みデータ（個人種目）'!G355="","",'②大会申し込みデータ（個人種目）'!K355&amp;'②大会申し込みデータ（個人種目）'!I355&amp;" "&amp;'②大会申し込みデータ（個人種目）'!L355)</f>
      </c>
    </row>
    <row r="355" spans="1:8" ht="13.5">
      <c r="A355" s="30">
        <f>IF('②大会申し込みデータ（個人種目）'!G356="","",'②大会申し込みデータ（個人種目）'!A356)</f>
      </c>
      <c r="B355" s="30">
        <f>IF('②大会申し込みデータ（個人種目）'!G356="","",'②大会申し込みデータ（個人種目）'!B356)</f>
      </c>
      <c r="C355" s="30">
        <f>IF('②大会申し込みデータ（個人種目）'!G356="","",'②大会申し込みデータ（個人種目）'!C356)</f>
      </c>
      <c r="D355" s="30">
        <f>IF('②大会申し込みデータ（個人種目）'!G356="","",'②大会申し込みデータ（個人種目）'!D356)</f>
      </c>
      <c r="E355" s="30">
        <f>IF('②大会申し込みデータ（個人種目）'!G356="","","07")</f>
      </c>
      <c r="F355" s="30">
        <f>IF('②大会申し込みデータ（個人種目）'!G356="","",'②大会申し込みデータ（個人種目）'!F356)</f>
      </c>
      <c r="G355" s="30">
        <f>IF('②大会申し込みデータ（個人種目）'!G356="","",'②大会申し込みデータ（個人種目）'!G356)</f>
      </c>
      <c r="H355" s="30">
        <f>IF('②大会申し込みデータ（個人種目）'!G356="","",'②大会申し込みデータ（個人種目）'!K356&amp;'②大会申し込みデータ（個人種目）'!I356&amp;" "&amp;'②大会申し込みデータ（個人種目）'!L356)</f>
      </c>
    </row>
    <row r="356" spans="1:8" ht="13.5">
      <c r="A356" s="30">
        <f>IF('②大会申し込みデータ（個人種目）'!G357="","",'②大会申し込みデータ（個人種目）'!A357)</f>
      </c>
      <c r="B356" s="30">
        <f>IF('②大会申し込みデータ（個人種目）'!G357="","",'②大会申し込みデータ（個人種目）'!B357)</f>
      </c>
      <c r="C356" s="30">
        <f>IF('②大会申し込みデータ（個人種目）'!G357="","",'②大会申し込みデータ（個人種目）'!C357)</f>
      </c>
      <c r="D356" s="30">
        <f>IF('②大会申し込みデータ（個人種目）'!G357="","",'②大会申し込みデータ（個人種目）'!D357)</f>
      </c>
      <c r="E356" s="30">
        <f>IF('②大会申し込みデータ（個人種目）'!G357="","","07")</f>
      </c>
      <c r="F356" s="30">
        <f>IF('②大会申し込みデータ（個人種目）'!G357="","",'②大会申し込みデータ（個人種目）'!F357)</f>
      </c>
      <c r="G356" s="30">
        <f>IF('②大会申し込みデータ（個人種目）'!G357="","",'②大会申し込みデータ（個人種目）'!G357)</f>
      </c>
      <c r="H356" s="30">
        <f>IF('②大会申し込みデータ（個人種目）'!G357="","",'②大会申し込みデータ（個人種目）'!K357&amp;'②大会申し込みデータ（個人種目）'!I357&amp;" "&amp;'②大会申し込みデータ（個人種目）'!L357)</f>
      </c>
    </row>
    <row r="357" spans="1:8" ht="13.5">
      <c r="A357" s="30">
        <f>IF('②大会申し込みデータ（個人種目）'!G358="","",'②大会申し込みデータ（個人種目）'!A358)</f>
      </c>
      <c r="B357" s="30">
        <f>IF('②大会申し込みデータ（個人種目）'!G358="","",'②大会申し込みデータ（個人種目）'!B358)</f>
      </c>
      <c r="C357" s="30">
        <f>IF('②大会申し込みデータ（個人種目）'!G358="","",'②大会申し込みデータ（個人種目）'!C358)</f>
      </c>
      <c r="D357" s="30">
        <f>IF('②大会申し込みデータ（個人種目）'!G358="","",'②大会申し込みデータ（個人種目）'!D358)</f>
      </c>
      <c r="E357" s="30">
        <f>IF('②大会申し込みデータ（個人種目）'!G358="","","07")</f>
      </c>
      <c r="F357" s="30">
        <f>IF('②大会申し込みデータ（個人種目）'!G358="","",'②大会申し込みデータ（個人種目）'!F358)</f>
      </c>
      <c r="G357" s="30">
        <f>IF('②大会申し込みデータ（個人種目）'!G358="","",'②大会申し込みデータ（個人種目）'!G358)</f>
      </c>
      <c r="H357" s="30">
        <f>IF('②大会申し込みデータ（個人種目）'!G358="","",'②大会申し込みデータ（個人種目）'!K358&amp;'②大会申し込みデータ（個人種目）'!I358&amp;" "&amp;'②大会申し込みデータ（個人種目）'!L358)</f>
      </c>
    </row>
    <row r="358" spans="1:8" ht="13.5">
      <c r="A358" s="30">
        <f>IF('②大会申し込みデータ（個人種目）'!G359="","",'②大会申し込みデータ（個人種目）'!A359)</f>
      </c>
      <c r="B358" s="30">
        <f>IF('②大会申し込みデータ（個人種目）'!G359="","",'②大会申し込みデータ（個人種目）'!B359)</f>
      </c>
      <c r="C358" s="30">
        <f>IF('②大会申し込みデータ（個人種目）'!G359="","",'②大会申し込みデータ（個人種目）'!C359)</f>
      </c>
      <c r="D358" s="30">
        <f>IF('②大会申し込みデータ（個人種目）'!G359="","",'②大会申し込みデータ（個人種目）'!D359)</f>
      </c>
      <c r="E358" s="30">
        <f>IF('②大会申し込みデータ（個人種目）'!G359="","","07")</f>
      </c>
      <c r="F358" s="30">
        <f>IF('②大会申し込みデータ（個人種目）'!G359="","",'②大会申し込みデータ（個人種目）'!F359)</f>
      </c>
      <c r="G358" s="30">
        <f>IF('②大会申し込みデータ（個人種目）'!G359="","",'②大会申し込みデータ（個人種目）'!G359)</f>
      </c>
      <c r="H358" s="30">
        <f>IF('②大会申し込みデータ（個人種目）'!G359="","",'②大会申し込みデータ（個人種目）'!K359&amp;'②大会申し込みデータ（個人種目）'!I359&amp;" "&amp;'②大会申し込みデータ（個人種目）'!L359)</f>
      </c>
    </row>
    <row r="359" spans="1:8" ht="13.5">
      <c r="A359" s="30">
        <f>IF('②大会申し込みデータ（個人種目）'!G360="","",'②大会申し込みデータ（個人種目）'!A360)</f>
      </c>
      <c r="B359" s="30">
        <f>IF('②大会申し込みデータ（個人種目）'!G360="","",'②大会申し込みデータ（個人種目）'!B360)</f>
      </c>
      <c r="C359" s="30">
        <f>IF('②大会申し込みデータ（個人種目）'!G360="","",'②大会申し込みデータ（個人種目）'!C360)</f>
      </c>
      <c r="D359" s="30">
        <f>IF('②大会申し込みデータ（個人種目）'!G360="","",'②大会申し込みデータ（個人種目）'!D360)</f>
      </c>
      <c r="E359" s="30">
        <f>IF('②大会申し込みデータ（個人種目）'!G360="","","07")</f>
      </c>
      <c r="F359" s="30">
        <f>IF('②大会申し込みデータ（個人種目）'!G360="","",'②大会申し込みデータ（個人種目）'!F360)</f>
      </c>
      <c r="G359" s="30">
        <f>IF('②大会申し込みデータ（個人種目）'!G360="","",'②大会申し込みデータ（個人種目）'!G360)</f>
      </c>
      <c r="H359" s="30">
        <f>IF('②大会申し込みデータ（個人種目）'!G360="","",'②大会申し込みデータ（個人種目）'!K360&amp;'②大会申し込みデータ（個人種目）'!I360&amp;" "&amp;'②大会申し込みデータ（個人種目）'!L360)</f>
      </c>
    </row>
    <row r="360" spans="1:8" ht="13.5">
      <c r="A360" s="30">
        <f>IF('②大会申し込みデータ（個人種目）'!G361="","",'②大会申し込みデータ（個人種目）'!A361)</f>
      </c>
      <c r="B360" s="30">
        <f>IF('②大会申し込みデータ（個人種目）'!G361="","",'②大会申し込みデータ（個人種目）'!B361)</f>
      </c>
      <c r="C360" s="30">
        <f>IF('②大会申し込みデータ（個人種目）'!G361="","",'②大会申し込みデータ（個人種目）'!C361)</f>
      </c>
      <c r="D360" s="30">
        <f>IF('②大会申し込みデータ（個人種目）'!G361="","",'②大会申し込みデータ（個人種目）'!D361)</f>
      </c>
      <c r="E360" s="30">
        <f>IF('②大会申し込みデータ（個人種目）'!G361="","","07")</f>
      </c>
      <c r="F360" s="30">
        <f>IF('②大会申し込みデータ（個人種目）'!G361="","",'②大会申し込みデータ（個人種目）'!F361)</f>
      </c>
      <c r="G360" s="30">
        <f>IF('②大会申し込みデータ（個人種目）'!G361="","",'②大会申し込みデータ（個人種目）'!G361)</f>
      </c>
      <c r="H360" s="30">
        <f>IF('②大会申し込みデータ（個人種目）'!G361="","",'②大会申し込みデータ（個人種目）'!K361&amp;'②大会申し込みデータ（個人種目）'!I361&amp;" "&amp;'②大会申し込みデータ（個人種目）'!L361)</f>
      </c>
    </row>
    <row r="361" spans="1:8" ht="13.5">
      <c r="A361" s="30">
        <f>IF('②大会申し込みデータ（個人種目）'!G362="","",'②大会申し込みデータ（個人種目）'!A362)</f>
      </c>
      <c r="B361" s="30">
        <f>IF('②大会申し込みデータ（個人種目）'!G362="","",'②大会申し込みデータ（個人種目）'!B362)</f>
      </c>
      <c r="C361" s="30">
        <f>IF('②大会申し込みデータ（個人種目）'!G362="","",'②大会申し込みデータ（個人種目）'!C362)</f>
      </c>
      <c r="D361" s="30">
        <f>IF('②大会申し込みデータ（個人種目）'!G362="","",'②大会申し込みデータ（個人種目）'!D362)</f>
      </c>
      <c r="E361" s="30">
        <f>IF('②大会申し込みデータ（個人種目）'!G362="","","07")</f>
      </c>
      <c r="F361" s="30">
        <f>IF('②大会申し込みデータ（個人種目）'!G362="","",'②大会申し込みデータ（個人種目）'!F362)</f>
      </c>
      <c r="G361" s="30">
        <f>IF('②大会申し込みデータ（個人種目）'!G362="","",'②大会申し込みデータ（個人種目）'!G362)</f>
      </c>
      <c r="H361" s="30">
        <f>IF('②大会申し込みデータ（個人種目）'!G362="","",'②大会申し込みデータ（個人種目）'!K362&amp;'②大会申し込みデータ（個人種目）'!I362&amp;" "&amp;'②大会申し込みデータ（個人種目）'!L362)</f>
      </c>
    </row>
    <row r="362" spans="1:8" ht="13.5">
      <c r="A362" s="30">
        <f>IF('②大会申し込みデータ（個人種目）'!G363="","",'②大会申し込みデータ（個人種目）'!A363)</f>
      </c>
      <c r="B362" s="30">
        <f>IF('②大会申し込みデータ（個人種目）'!G363="","",'②大会申し込みデータ（個人種目）'!B363)</f>
      </c>
      <c r="C362" s="30">
        <f>IF('②大会申し込みデータ（個人種目）'!G363="","",'②大会申し込みデータ（個人種目）'!C363)</f>
      </c>
      <c r="D362" s="30">
        <f>IF('②大会申し込みデータ（個人種目）'!G363="","",'②大会申し込みデータ（個人種目）'!D363)</f>
      </c>
      <c r="E362" s="30">
        <f>IF('②大会申し込みデータ（個人種目）'!G363="","","07")</f>
      </c>
      <c r="F362" s="30">
        <f>IF('②大会申し込みデータ（個人種目）'!G363="","",'②大会申し込みデータ（個人種目）'!F363)</f>
      </c>
      <c r="G362" s="30">
        <f>IF('②大会申し込みデータ（個人種目）'!G363="","",'②大会申し込みデータ（個人種目）'!G363)</f>
      </c>
      <c r="H362" s="30">
        <f>IF('②大会申し込みデータ（個人種目）'!G363="","",'②大会申し込みデータ（個人種目）'!K363&amp;'②大会申し込みデータ（個人種目）'!I363&amp;" "&amp;'②大会申し込みデータ（個人種目）'!L363)</f>
      </c>
    </row>
    <row r="363" spans="1:8" ht="13.5">
      <c r="A363" s="30">
        <f>IF('②大会申し込みデータ（個人種目）'!G364="","",'②大会申し込みデータ（個人種目）'!A364)</f>
      </c>
      <c r="B363" s="30">
        <f>IF('②大会申し込みデータ（個人種目）'!G364="","",'②大会申し込みデータ（個人種目）'!B364)</f>
      </c>
      <c r="C363" s="30">
        <f>IF('②大会申し込みデータ（個人種目）'!G364="","",'②大会申し込みデータ（個人種目）'!C364)</f>
      </c>
      <c r="D363" s="30">
        <f>IF('②大会申し込みデータ（個人種目）'!G364="","",'②大会申し込みデータ（個人種目）'!D364)</f>
      </c>
      <c r="E363" s="30">
        <f>IF('②大会申し込みデータ（個人種目）'!G364="","","07")</f>
      </c>
      <c r="F363" s="30">
        <f>IF('②大会申し込みデータ（個人種目）'!G364="","",'②大会申し込みデータ（個人種目）'!F364)</f>
      </c>
      <c r="G363" s="30">
        <f>IF('②大会申し込みデータ（個人種目）'!G364="","",'②大会申し込みデータ（個人種目）'!G364)</f>
      </c>
      <c r="H363" s="30">
        <f>IF('②大会申し込みデータ（個人種目）'!G364="","",'②大会申し込みデータ（個人種目）'!K364&amp;'②大会申し込みデータ（個人種目）'!I364&amp;" "&amp;'②大会申し込みデータ（個人種目）'!L364)</f>
      </c>
    </row>
    <row r="364" spans="1:8" ht="13.5">
      <c r="A364" s="30">
        <f>IF('②大会申し込みデータ（個人種目）'!G365="","",'②大会申し込みデータ（個人種目）'!A365)</f>
      </c>
      <c r="B364" s="30">
        <f>IF('②大会申し込みデータ（個人種目）'!G365="","",'②大会申し込みデータ（個人種目）'!B365)</f>
      </c>
      <c r="C364" s="30">
        <f>IF('②大会申し込みデータ（個人種目）'!G365="","",'②大会申し込みデータ（個人種目）'!C365)</f>
      </c>
      <c r="D364" s="30">
        <f>IF('②大会申し込みデータ（個人種目）'!G365="","",'②大会申し込みデータ（個人種目）'!D365)</f>
      </c>
      <c r="E364" s="30">
        <f>IF('②大会申し込みデータ（個人種目）'!G365="","","07")</f>
      </c>
      <c r="F364" s="30">
        <f>IF('②大会申し込みデータ（個人種目）'!G365="","",'②大会申し込みデータ（個人種目）'!F365)</f>
      </c>
      <c r="G364" s="30">
        <f>IF('②大会申し込みデータ（個人種目）'!G365="","",'②大会申し込みデータ（個人種目）'!G365)</f>
      </c>
      <c r="H364" s="30">
        <f>IF('②大会申し込みデータ（個人種目）'!G365="","",'②大会申し込みデータ（個人種目）'!K365&amp;'②大会申し込みデータ（個人種目）'!I365&amp;" "&amp;'②大会申し込みデータ（個人種目）'!L365)</f>
      </c>
    </row>
    <row r="365" spans="1:8" ht="13.5">
      <c r="A365" s="30">
        <f>IF('②大会申し込みデータ（個人種目）'!G366="","",'②大会申し込みデータ（個人種目）'!A366)</f>
      </c>
      <c r="B365" s="30">
        <f>IF('②大会申し込みデータ（個人種目）'!G366="","",'②大会申し込みデータ（個人種目）'!B366)</f>
      </c>
      <c r="C365" s="30">
        <f>IF('②大会申し込みデータ（個人種目）'!G366="","",'②大会申し込みデータ（個人種目）'!C366)</f>
      </c>
      <c r="D365" s="30">
        <f>IF('②大会申し込みデータ（個人種目）'!G366="","",'②大会申し込みデータ（個人種目）'!D366)</f>
      </c>
      <c r="E365" s="30">
        <f>IF('②大会申し込みデータ（個人種目）'!G366="","","07")</f>
      </c>
      <c r="F365" s="30">
        <f>IF('②大会申し込みデータ（個人種目）'!G366="","",'②大会申し込みデータ（個人種目）'!F366)</f>
      </c>
      <c r="G365" s="30">
        <f>IF('②大会申し込みデータ（個人種目）'!G366="","",'②大会申し込みデータ（個人種目）'!G366)</f>
      </c>
      <c r="H365" s="30">
        <f>IF('②大会申し込みデータ（個人種目）'!G366="","",'②大会申し込みデータ（個人種目）'!K366&amp;'②大会申し込みデータ（個人種目）'!I366&amp;" "&amp;'②大会申し込みデータ（個人種目）'!L366)</f>
      </c>
    </row>
    <row r="366" spans="1:8" ht="13.5">
      <c r="A366" s="30">
        <f>IF('②大会申し込みデータ（個人種目）'!G367="","",'②大会申し込みデータ（個人種目）'!A367)</f>
      </c>
      <c r="B366" s="30">
        <f>IF('②大会申し込みデータ（個人種目）'!G367="","",'②大会申し込みデータ（個人種目）'!B367)</f>
      </c>
      <c r="C366" s="30">
        <f>IF('②大会申し込みデータ（個人種目）'!G367="","",'②大会申し込みデータ（個人種目）'!C367)</f>
      </c>
      <c r="D366" s="30">
        <f>IF('②大会申し込みデータ（個人種目）'!G367="","",'②大会申し込みデータ（個人種目）'!D367)</f>
      </c>
      <c r="E366" s="30">
        <f>IF('②大会申し込みデータ（個人種目）'!G367="","","07")</f>
      </c>
      <c r="F366" s="30">
        <f>IF('②大会申し込みデータ（個人種目）'!G367="","",'②大会申し込みデータ（個人種目）'!F367)</f>
      </c>
      <c r="G366" s="30">
        <f>IF('②大会申し込みデータ（個人種目）'!G367="","",'②大会申し込みデータ（個人種目）'!G367)</f>
      </c>
      <c r="H366" s="30">
        <f>IF('②大会申し込みデータ（個人種目）'!G367="","",'②大会申し込みデータ（個人種目）'!K367&amp;'②大会申し込みデータ（個人種目）'!I367&amp;" "&amp;'②大会申し込みデータ（個人種目）'!L367)</f>
      </c>
    </row>
    <row r="367" spans="1:8" ht="13.5">
      <c r="A367" s="30">
        <f>IF('②大会申し込みデータ（個人種目）'!G368="","",'②大会申し込みデータ（個人種目）'!A368)</f>
      </c>
      <c r="B367" s="30">
        <f>IF('②大会申し込みデータ（個人種目）'!G368="","",'②大会申し込みデータ（個人種目）'!B368)</f>
      </c>
      <c r="C367" s="30">
        <f>IF('②大会申し込みデータ（個人種目）'!G368="","",'②大会申し込みデータ（個人種目）'!C368)</f>
      </c>
      <c r="D367" s="30">
        <f>IF('②大会申し込みデータ（個人種目）'!G368="","",'②大会申し込みデータ（個人種目）'!D368)</f>
      </c>
      <c r="E367" s="30">
        <f>IF('②大会申し込みデータ（個人種目）'!G368="","","07")</f>
      </c>
      <c r="F367" s="30">
        <f>IF('②大会申し込みデータ（個人種目）'!G368="","",'②大会申し込みデータ（個人種目）'!F368)</f>
      </c>
      <c r="G367" s="30">
        <f>IF('②大会申し込みデータ（個人種目）'!G368="","",'②大会申し込みデータ（個人種目）'!G368)</f>
      </c>
      <c r="H367" s="30">
        <f>IF('②大会申し込みデータ（個人種目）'!G368="","",'②大会申し込みデータ（個人種目）'!K368&amp;'②大会申し込みデータ（個人種目）'!I368&amp;" "&amp;'②大会申し込みデータ（個人種目）'!L368)</f>
      </c>
    </row>
    <row r="368" spans="1:8" ht="13.5">
      <c r="A368" s="30">
        <f>IF('②大会申し込みデータ（個人種目）'!G369="","",'②大会申し込みデータ（個人種目）'!A369)</f>
      </c>
      <c r="B368" s="30">
        <f>IF('②大会申し込みデータ（個人種目）'!G369="","",'②大会申し込みデータ（個人種目）'!B369)</f>
      </c>
      <c r="C368" s="30">
        <f>IF('②大会申し込みデータ（個人種目）'!G369="","",'②大会申し込みデータ（個人種目）'!C369)</f>
      </c>
      <c r="D368" s="30">
        <f>IF('②大会申し込みデータ（個人種目）'!G369="","",'②大会申し込みデータ（個人種目）'!D369)</f>
      </c>
      <c r="E368" s="30">
        <f>IF('②大会申し込みデータ（個人種目）'!G369="","","07")</f>
      </c>
      <c r="F368" s="30">
        <f>IF('②大会申し込みデータ（個人種目）'!G369="","",'②大会申し込みデータ（個人種目）'!F369)</f>
      </c>
      <c r="G368" s="30">
        <f>IF('②大会申し込みデータ（個人種目）'!G369="","",'②大会申し込みデータ（個人種目）'!G369)</f>
      </c>
      <c r="H368" s="30">
        <f>IF('②大会申し込みデータ（個人種目）'!G369="","",'②大会申し込みデータ（個人種目）'!K369&amp;'②大会申し込みデータ（個人種目）'!I369&amp;" "&amp;'②大会申し込みデータ（個人種目）'!L369)</f>
      </c>
    </row>
    <row r="369" spans="1:8" ht="13.5">
      <c r="A369" s="30">
        <f>IF('②大会申し込みデータ（個人種目）'!G370="","",'②大会申し込みデータ（個人種目）'!A370)</f>
      </c>
      <c r="B369" s="30">
        <f>IF('②大会申し込みデータ（個人種目）'!G370="","",'②大会申し込みデータ（個人種目）'!B370)</f>
      </c>
      <c r="C369" s="30">
        <f>IF('②大会申し込みデータ（個人種目）'!G370="","",'②大会申し込みデータ（個人種目）'!C370)</f>
      </c>
      <c r="D369" s="30">
        <f>IF('②大会申し込みデータ（個人種目）'!G370="","",'②大会申し込みデータ（個人種目）'!D370)</f>
      </c>
      <c r="E369" s="30">
        <f>IF('②大会申し込みデータ（個人種目）'!G370="","","07")</f>
      </c>
      <c r="F369" s="30">
        <f>IF('②大会申し込みデータ（個人種目）'!G370="","",'②大会申し込みデータ（個人種目）'!F370)</f>
      </c>
      <c r="G369" s="30">
        <f>IF('②大会申し込みデータ（個人種目）'!G370="","",'②大会申し込みデータ（個人種目）'!G370)</f>
      </c>
      <c r="H369" s="30">
        <f>IF('②大会申し込みデータ（個人種目）'!G370="","",'②大会申し込みデータ（個人種目）'!K370&amp;'②大会申し込みデータ（個人種目）'!I370&amp;" "&amp;'②大会申し込みデータ（個人種目）'!L370)</f>
      </c>
    </row>
    <row r="370" spans="1:8" ht="13.5">
      <c r="A370" s="30">
        <f>IF('②大会申し込みデータ（個人種目）'!G371="","",'②大会申し込みデータ（個人種目）'!A371)</f>
      </c>
      <c r="B370" s="30">
        <f>IF('②大会申し込みデータ（個人種目）'!G371="","",'②大会申し込みデータ（個人種目）'!B371)</f>
      </c>
      <c r="C370" s="30">
        <f>IF('②大会申し込みデータ（個人種目）'!G371="","",'②大会申し込みデータ（個人種目）'!C371)</f>
      </c>
      <c r="D370" s="30">
        <f>IF('②大会申し込みデータ（個人種目）'!G371="","",'②大会申し込みデータ（個人種目）'!D371)</f>
      </c>
      <c r="E370" s="30">
        <f>IF('②大会申し込みデータ（個人種目）'!G371="","","07")</f>
      </c>
      <c r="F370" s="30">
        <f>IF('②大会申し込みデータ（個人種目）'!G371="","",'②大会申し込みデータ（個人種目）'!F371)</f>
      </c>
      <c r="G370" s="30">
        <f>IF('②大会申し込みデータ（個人種目）'!G371="","",'②大会申し込みデータ（個人種目）'!G371)</f>
      </c>
      <c r="H370" s="30">
        <f>IF('②大会申し込みデータ（個人種目）'!G371="","",'②大会申し込みデータ（個人種目）'!K371&amp;'②大会申し込みデータ（個人種目）'!I371&amp;" "&amp;'②大会申し込みデータ（個人種目）'!L371)</f>
      </c>
    </row>
    <row r="371" spans="1:8" ht="13.5">
      <c r="A371" s="30">
        <f>IF('②大会申し込みデータ（個人種目）'!G372="","",'②大会申し込みデータ（個人種目）'!A372)</f>
      </c>
      <c r="B371" s="30">
        <f>IF('②大会申し込みデータ（個人種目）'!G372="","",'②大会申し込みデータ（個人種目）'!B372)</f>
      </c>
      <c r="C371" s="30">
        <f>IF('②大会申し込みデータ（個人種目）'!G372="","",'②大会申し込みデータ（個人種目）'!C372)</f>
      </c>
      <c r="D371" s="30">
        <f>IF('②大会申し込みデータ（個人種目）'!G372="","",'②大会申し込みデータ（個人種目）'!D372)</f>
      </c>
      <c r="E371" s="30">
        <f>IF('②大会申し込みデータ（個人種目）'!G372="","","07")</f>
      </c>
      <c r="F371" s="30">
        <f>IF('②大会申し込みデータ（個人種目）'!G372="","",'②大会申し込みデータ（個人種目）'!F372)</f>
      </c>
      <c r="G371" s="30">
        <f>IF('②大会申し込みデータ（個人種目）'!G372="","",'②大会申し込みデータ（個人種目）'!G372)</f>
      </c>
      <c r="H371" s="30">
        <f>IF('②大会申し込みデータ（個人種目）'!G372="","",'②大会申し込みデータ（個人種目）'!K372&amp;'②大会申し込みデータ（個人種目）'!I372&amp;" "&amp;'②大会申し込みデータ（個人種目）'!L372)</f>
      </c>
    </row>
    <row r="372" spans="1:8" ht="13.5">
      <c r="A372" s="30">
        <f>IF('②大会申し込みデータ（個人種目）'!G373="","",'②大会申し込みデータ（個人種目）'!A373)</f>
      </c>
      <c r="B372" s="30">
        <f>IF('②大会申し込みデータ（個人種目）'!G373="","",'②大会申し込みデータ（個人種目）'!B373)</f>
      </c>
      <c r="C372" s="30">
        <f>IF('②大会申し込みデータ（個人種目）'!G373="","",'②大会申し込みデータ（個人種目）'!C373)</f>
      </c>
      <c r="D372" s="30">
        <f>IF('②大会申し込みデータ（個人種目）'!G373="","",'②大会申し込みデータ（個人種目）'!D373)</f>
      </c>
      <c r="E372" s="30">
        <f>IF('②大会申し込みデータ（個人種目）'!G373="","","07")</f>
      </c>
      <c r="F372" s="30">
        <f>IF('②大会申し込みデータ（個人種目）'!G373="","",'②大会申し込みデータ（個人種目）'!F373)</f>
      </c>
      <c r="G372" s="30">
        <f>IF('②大会申し込みデータ（個人種目）'!G373="","",'②大会申し込みデータ（個人種目）'!G373)</f>
      </c>
      <c r="H372" s="30">
        <f>IF('②大会申し込みデータ（個人種目）'!G373="","",'②大会申し込みデータ（個人種目）'!K373&amp;'②大会申し込みデータ（個人種目）'!I373&amp;" "&amp;'②大会申し込みデータ（個人種目）'!L373)</f>
      </c>
    </row>
    <row r="373" spans="1:8" ht="13.5">
      <c r="A373" s="30">
        <f>IF('②大会申し込みデータ（個人種目）'!G374="","",'②大会申し込みデータ（個人種目）'!A374)</f>
      </c>
      <c r="B373" s="30">
        <f>IF('②大会申し込みデータ（個人種目）'!G374="","",'②大会申し込みデータ（個人種目）'!B374)</f>
      </c>
      <c r="C373" s="30">
        <f>IF('②大会申し込みデータ（個人種目）'!G374="","",'②大会申し込みデータ（個人種目）'!C374)</f>
      </c>
      <c r="D373" s="30">
        <f>IF('②大会申し込みデータ（個人種目）'!G374="","",'②大会申し込みデータ（個人種目）'!D374)</f>
      </c>
      <c r="E373" s="30">
        <f>IF('②大会申し込みデータ（個人種目）'!G374="","","07")</f>
      </c>
      <c r="F373" s="30">
        <f>IF('②大会申し込みデータ（個人種目）'!G374="","",'②大会申し込みデータ（個人種目）'!F374)</f>
      </c>
      <c r="G373" s="30">
        <f>IF('②大会申し込みデータ（個人種目）'!G374="","",'②大会申し込みデータ（個人種目）'!G374)</f>
      </c>
      <c r="H373" s="30">
        <f>IF('②大会申し込みデータ（個人種目）'!G374="","",'②大会申し込みデータ（個人種目）'!K374&amp;'②大会申し込みデータ（個人種目）'!I374&amp;" "&amp;'②大会申し込みデータ（個人種目）'!L374)</f>
      </c>
    </row>
    <row r="374" spans="1:8" ht="13.5">
      <c r="A374" s="30">
        <f>IF('②大会申し込みデータ（個人種目）'!G375="","",'②大会申し込みデータ（個人種目）'!A375)</f>
      </c>
      <c r="B374" s="30">
        <f>IF('②大会申し込みデータ（個人種目）'!G375="","",'②大会申し込みデータ（個人種目）'!B375)</f>
      </c>
      <c r="C374" s="30">
        <f>IF('②大会申し込みデータ（個人種目）'!G375="","",'②大会申し込みデータ（個人種目）'!C375)</f>
      </c>
      <c r="D374" s="30">
        <f>IF('②大会申し込みデータ（個人種目）'!G375="","",'②大会申し込みデータ（個人種目）'!D375)</f>
      </c>
      <c r="E374" s="30">
        <f>IF('②大会申し込みデータ（個人種目）'!G375="","","07")</f>
      </c>
      <c r="F374" s="30">
        <f>IF('②大会申し込みデータ（個人種目）'!G375="","",'②大会申し込みデータ（個人種目）'!F375)</f>
      </c>
      <c r="G374" s="30">
        <f>IF('②大会申し込みデータ（個人種目）'!G375="","",'②大会申し込みデータ（個人種目）'!G375)</f>
      </c>
      <c r="H374" s="30">
        <f>IF('②大会申し込みデータ（個人種目）'!G375="","",'②大会申し込みデータ（個人種目）'!K375&amp;'②大会申し込みデータ（個人種目）'!I375&amp;" "&amp;'②大会申し込みデータ（個人種目）'!L375)</f>
      </c>
    </row>
    <row r="375" spans="1:8" ht="13.5">
      <c r="A375" s="30">
        <f>IF('②大会申し込みデータ（個人種目）'!G376="","",'②大会申し込みデータ（個人種目）'!A376)</f>
      </c>
      <c r="B375" s="30">
        <f>IF('②大会申し込みデータ（個人種目）'!G376="","",'②大会申し込みデータ（個人種目）'!B376)</f>
      </c>
      <c r="C375" s="30">
        <f>IF('②大会申し込みデータ（個人種目）'!G376="","",'②大会申し込みデータ（個人種目）'!C376)</f>
      </c>
      <c r="D375" s="30">
        <f>IF('②大会申し込みデータ（個人種目）'!G376="","",'②大会申し込みデータ（個人種目）'!D376)</f>
      </c>
      <c r="E375" s="30">
        <f>IF('②大会申し込みデータ（個人種目）'!G376="","","07")</f>
      </c>
      <c r="F375" s="30">
        <f>IF('②大会申し込みデータ（個人種目）'!G376="","",'②大会申し込みデータ（個人種目）'!F376)</f>
      </c>
      <c r="G375" s="30">
        <f>IF('②大会申し込みデータ（個人種目）'!G376="","",'②大会申し込みデータ（個人種目）'!G376)</f>
      </c>
      <c r="H375" s="30">
        <f>IF('②大会申し込みデータ（個人種目）'!G376="","",'②大会申し込みデータ（個人種目）'!K376&amp;'②大会申し込みデータ（個人種目）'!I376&amp;" "&amp;'②大会申し込みデータ（個人種目）'!L376)</f>
      </c>
    </row>
    <row r="376" spans="1:8" ht="13.5">
      <c r="A376" s="30">
        <f>IF('②大会申し込みデータ（個人種目）'!G377="","",'②大会申し込みデータ（個人種目）'!A377)</f>
      </c>
      <c r="B376" s="30">
        <f>IF('②大会申し込みデータ（個人種目）'!G377="","",'②大会申し込みデータ（個人種目）'!B377)</f>
      </c>
      <c r="C376" s="30">
        <f>IF('②大会申し込みデータ（個人種目）'!G377="","",'②大会申し込みデータ（個人種目）'!C377)</f>
      </c>
      <c r="D376" s="30">
        <f>IF('②大会申し込みデータ（個人種目）'!G377="","",'②大会申し込みデータ（個人種目）'!D377)</f>
      </c>
      <c r="E376" s="30">
        <f>IF('②大会申し込みデータ（個人種目）'!G377="","","07")</f>
      </c>
      <c r="F376" s="30">
        <f>IF('②大会申し込みデータ（個人種目）'!G377="","",'②大会申し込みデータ（個人種目）'!F377)</f>
      </c>
      <c r="G376" s="30">
        <f>IF('②大会申し込みデータ（個人種目）'!G377="","",'②大会申し込みデータ（個人種目）'!G377)</f>
      </c>
      <c r="H376" s="30">
        <f>IF('②大会申し込みデータ（個人種目）'!G377="","",'②大会申し込みデータ（個人種目）'!K377&amp;'②大会申し込みデータ（個人種目）'!I377&amp;" "&amp;'②大会申し込みデータ（個人種目）'!L377)</f>
      </c>
    </row>
    <row r="377" spans="1:8" ht="13.5">
      <c r="A377" s="30">
        <f>IF('②大会申し込みデータ（個人種目）'!G378="","",'②大会申し込みデータ（個人種目）'!A378)</f>
      </c>
      <c r="B377" s="30">
        <f>IF('②大会申し込みデータ（個人種目）'!G378="","",'②大会申し込みデータ（個人種目）'!B378)</f>
      </c>
      <c r="C377" s="30">
        <f>IF('②大会申し込みデータ（個人種目）'!G378="","",'②大会申し込みデータ（個人種目）'!C378)</f>
      </c>
      <c r="D377" s="30">
        <f>IF('②大会申し込みデータ（個人種目）'!G378="","",'②大会申し込みデータ（個人種目）'!D378)</f>
      </c>
      <c r="E377" s="30">
        <f>IF('②大会申し込みデータ（個人種目）'!G378="","","07")</f>
      </c>
      <c r="F377" s="30">
        <f>IF('②大会申し込みデータ（個人種目）'!G378="","",'②大会申し込みデータ（個人種目）'!F378)</f>
      </c>
      <c r="G377" s="30">
        <f>IF('②大会申し込みデータ（個人種目）'!G378="","",'②大会申し込みデータ（個人種目）'!G378)</f>
      </c>
      <c r="H377" s="30">
        <f>IF('②大会申し込みデータ（個人種目）'!G378="","",'②大会申し込みデータ（個人種目）'!K378&amp;'②大会申し込みデータ（個人種目）'!I378&amp;" "&amp;'②大会申し込みデータ（個人種目）'!L378)</f>
      </c>
    </row>
    <row r="378" spans="1:8" ht="13.5">
      <c r="A378" s="30">
        <f>IF('②大会申し込みデータ（個人種目）'!G379="","",'②大会申し込みデータ（個人種目）'!A379)</f>
      </c>
      <c r="B378" s="30">
        <f>IF('②大会申し込みデータ（個人種目）'!G379="","",'②大会申し込みデータ（個人種目）'!B379)</f>
      </c>
      <c r="C378" s="30">
        <f>IF('②大会申し込みデータ（個人種目）'!G379="","",'②大会申し込みデータ（個人種目）'!C379)</f>
      </c>
      <c r="D378" s="30">
        <f>IF('②大会申し込みデータ（個人種目）'!G379="","",'②大会申し込みデータ（個人種目）'!D379)</f>
      </c>
      <c r="E378" s="30">
        <f>IF('②大会申し込みデータ（個人種目）'!G379="","","07")</f>
      </c>
      <c r="F378" s="30">
        <f>IF('②大会申し込みデータ（個人種目）'!G379="","",'②大会申し込みデータ（個人種目）'!F379)</f>
      </c>
      <c r="G378" s="30">
        <f>IF('②大会申し込みデータ（個人種目）'!G379="","",'②大会申し込みデータ（個人種目）'!G379)</f>
      </c>
      <c r="H378" s="30">
        <f>IF('②大会申し込みデータ（個人種目）'!G379="","",'②大会申し込みデータ（個人種目）'!K379&amp;'②大会申し込みデータ（個人種目）'!I379&amp;" "&amp;'②大会申し込みデータ（個人種目）'!L379)</f>
      </c>
    </row>
    <row r="379" spans="1:8" ht="13.5">
      <c r="A379" s="30">
        <f>IF('②大会申し込みデータ（個人種目）'!G380="","",'②大会申し込みデータ（個人種目）'!A380)</f>
      </c>
      <c r="B379" s="30">
        <f>IF('②大会申し込みデータ（個人種目）'!G380="","",'②大会申し込みデータ（個人種目）'!B380)</f>
      </c>
      <c r="C379" s="30">
        <f>IF('②大会申し込みデータ（個人種目）'!G380="","",'②大会申し込みデータ（個人種目）'!C380)</f>
      </c>
      <c r="D379" s="30">
        <f>IF('②大会申し込みデータ（個人種目）'!G380="","",'②大会申し込みデータ（個人種目）'!D380)</f>
      </c>
      <c r="E379" s="30">
        <f>IF('②大会申し込みデータ（個人種目）'!G380="","","07")</f>
      </c>
      <c r="F379" s="30">
        <f>IF('②大会申し込みデータ（個人種目）'!G380="","",'②大会申し込みデータ（個人種目）'!F380)</f>
      </c>
      <c r="G379" s="30">
        <f>IF('②大会申し込みデータ（個人種目）'!G380="","",'②大会申し込みデータ（個人種目）'!G380)</f>
      </c>
      <c r="H379" s="30">
        <f>IF('②大会申し込みデータ（個人種目）'!G380="","",'②大会申し込みデータ（個人種目）'!K380&amp;'②大会申し込みデータ（個人種目）'!I380&amp;" "&amp;'②大会申し込みデータ（個人種目）'!L380)</f>
      </c>
    </row>
    <row r="380" spans="1:8" ht="13.5">
      <c r="A380" s="30">
        <f>IF('②大会申し込みデータ（個人種目）'!G381="","",'②大会申し込みデータ（個人種目）'!A381)</f>
      </c>
      <c r="B380" s="30">
        <f>IF('②大会申し込みデータ（個人種目）'!G381="","",'②大会申し込みデータ（個人種目）'!B381)</f>
      </c>
      <c r="C380" s="30">
        <f>IF('②大会申し込みデータ（個人種目）'!G381="","",'②大会申し込みデータ（個人種目）'!C381)</f>
      </c>
      <c r="D380" s="30">
        <f>IF('②大会申し込みデータ（個人種目）'!G381="","",'②大会申し込みデータ（個人種目）'!D381)</f>
      </c>
      <c r="E380" s="30">
        <f>IF('②大会申し込みデータ（個人種目）'!G381="","","07")</f>
      </c>
      <c r="F380" s="30">
        <f>IF('②大会申し込みデータ（個人種目）'!G381="","",'②大会申し込みデータ（個人種目）'!F381)</f>
      </c>
      <c r="G380" s="30">
        <f>IF('②大会申し込みデータ（個人種目）'!G381="","",'②大会申し込みデータ（個人種目）'!G381)</f>
      </c>
      <c r="H380" s="30">
        <f>IF('②大会申し込みデータ（個人種目）'!G381="","",'②大会申し込みデータ（個人種目）'!K381&amp;'②大会申し込みデータ（個人種目）'!I381&amp;" "&amp;'②大会申し込みデータ（個人種目）'!L381)</f>
      </c>
    </row>
    <row r="381" spans="1:8" ht="13.5">
      <c r="A381" s="30">
        <f>IF('②大会申し込みデータ（個人種目）'!G382="","",'②大会申し込みデータ（個人種目）'!A382)</f>
      </c>
      <c r="B381" s="30">
        <f>IF('②大会申し込みデータ（個人種目）'!G382="","",'②大会申し込みデータ（個人種目）'!B382)</f>
      </c>
      <c r="C381" s="30">
        <f>IF('②大会申し込みデータ（個人種目）'!G382="","",'②大会申し込みデータ（個人種目）'!C382)</f>
      </c>
      <c r="D381" s="30">
        <f>IF('②大会申し込みデータ（個人種目）'!G382="","",'②大会申し込みデータ（個人種目）'!D382)</f>
      </c>
      <c r="E381" s="30">
        <f>IF('②大会申し込みデータ（個人種目）'!G382="","","07")</f>
      </c>
      <c r="F381" s="30">
        <f>IF('②大会申し込みデータ（個人種目）'!G382="","",'②大会申し込みデータ（個人種目）'!F382)</f>
      </c>
      <c r="G381" s="30">
        <f>IF('②大会申し込みデータ（個人種目）'!G382="","",'②大会申し込みデータ（個人種目）'!G382)</f>
      </c>
      <c r="H381" s="30">
        <f>IF('②大会申し込みデータ（個人種目）'!G382="","",'②大会申し込みデータ（個人種目）'!K382&amp;'②大会申し込みデータ（個人種目）'!I382&amp;" "&amp;'②大会申し込みデータ（個人種目）'!L382)</f>
      </c>
    </row>
    <row r="382" spans="1:8" ht="13.5">
      <c r="A382" s="30">
        <f>IF('②大会申し込みデータ（個人種目）'!G383="","",'②大会申し込みデータ（個人種目）'!A383)</f>
      </c>
      <c r="B382" s="30">
        <f>IF('②大会申し込みデータ（個人種目）'!G383="","",'②大会申し込みデータ（個人種目）'!B383)</f>
      </c>
      <c r="C382" s="30">
        <f>IF('②大会申し込みデータ（個人種目）'!G383="","",'②大会申し込みデータ（個人種目）'!C383)</f>
      </c>
      <c r="D382" s="30">
        <f>IF('②大会申し込みデータ（個人種目）'!G383="","",'②大会申し込みデータ（個人種目）'!D383)</f>
      </c>
      <c r="E382" s="30">
        <f>IF('②大会申し込みデータ（個人種目）'!G383="","","07")</f>
      </c>
      <c r="F382" s="30">
        <f>IF('②大会申し込みデータ（個人種目）'!G383="","",'②大会申し込みデータ（個人種目）'!F383)</f>
      </c>
      <c r="G382" s="30">
        <f>IF('②大会申し込みデータ（個人種目）'!G383="","",'②大会申し込みデータ（個人種目）'!G383)</f>
      </c>
      <c r="H382" s="30">
        <f>IF('②大会申し込みデータ（個人種目）'!G383="","",'②大会申し込みデータ（個人種目）'!K383&amp;'②大会申し込みデータ（個人種目）'!I383&amp;" "&amp;'②大会申し込みデータ（個人種目）'!L383)</f>
      </c>
    </row>
    <row r="383" spans="1:8" ht="13.5">
      <c r="A383" s="30">
        <f>IF('②大会申し込みデータ（個人種目）'!G384="","",'②大会申し込みデータ（個人種目）'!A384)</f>
      </c>
      <c r="B383" s="30">
        <f>IF('②大会申し込みデータ（個人種目）'!G384="","",'②大会申し込みデータ（個人種目）'!B384)</f>
      </c>
      <c r="C383" s="30">
        <f>IF('②大会申し込みデータ（個人種目）'!G384="","",'②大会申し込みデータ（個人種目）'!C384)</f>
      </c>
      <c r="D383" s="30">
        <f>IF('②大会申し込みデータ（個人種目）'!G384="","",'②大会申し込みデータ（個人種目）'!D384)</f>
      </c>
      <c r="E383" s="30">
        <f>IF('②大会申し込みデータ（個人種目）'!G384="","","07")</f>
      </c>
      <c r="F383" s="30">
        <f>IF('②大会申し込みデータ（個人種目）'!G384="","",'②大会申し込みデータ（個人種目）'!F384)</f>
      </c>
      <c r="G383" s="30">
        <f>IF('②大会申し込みデータ（個人種目）'!G384="","",'②大会申し込みデータ（個人種目）'!G384)</f>
      </c>
      <c r="H383" s="30">
        <f>IF('②大会申し込みデータ（個人種目）'!G384="","",'②大会申し込みデータ（個人種目）'!K384&amp;'②大会申し込みデータ（個人種目）'!I384&amp;" "&amp;'②大会申し込みデータ（個人種目）'!L384)</f>
      </c>
    </row>
    <row r="384" spans="1:8" ht="13.5">
      <c r="A384" s="30">
        <f>IF('②大会申し込みデータ（個人種目）'!G385="","",'②大会申し込みデータ（個人種目）'!A385)</f>
      </c>
      <c r="B384" s="30">
        <f>IF('②大会申し込みデータ（個人種目）'!G385="","",'②大会申し込みデータ（個人種目）'!B385)</f>
      </c>
      <c r="C384" s="30">
        <f>IF('②大会申し込みデータ（個人種目）'!G385="","",'②大会申し込みデータ（個人種目）'!C385)</f>
      </c>
      <c r="D384" s="30">
        <f>IF('②大会申し込みデータ（個人種目）'!G385="","",'②大会申し込みデータ（個人種目）'!D385)</f>
      </c>
      <c r="E384" s="30">
        <f>IF('②大会申し込みデータ（個人種目）'!G385="","","07")</f>
      </c>
      <c r="F384" s="30">
        <f>IF('②大会申し込みデータ（個人種目）'!G385="","",'②大会申し込みデータ（個人種目）'!F385)</f>
      </c>
      <c r="G384" s="30">
        <f>IF('②大会申し込みデータ（個人種目）'!G385="","",'②大会申し込みデータ（個人種目）'!G385)</f>
      </c>
      <c r="H384" s="30">
        <f>IF('②大会申し込みデータ（個人種目）'!G385="","",'②大会申し込みデータ（個人種目）'!K385&amp;'②大会申し込みデータ（個人種目）'!I385&amp;" "&amp;'②大会申し込みデータ（個人種目）'!L385)</f>
      </c>
    </row>
    <row r="385" spans="1:8" ht="13.5">
      <c r="A385" s="30">
        <f>IF('②大会申し込みデータ（個人種目）'!G386="","",'②大会申し込みデータ（個人種目）'!A386)</f>
      </c>
      <c r="B385" s="30">
        <f>IF('②大会申し込みデータ（個人種目）'!G386="","",'②大会申し込みデータ（個人種目）'!B386)</f>
      </c>
      <c r="C385" s="30">
        <f>IF('②大会申し込みデータ（個人種目）'!G386="","",'②大会申し込みデータ（個人種目）'!C386)</f>
      </c>
      <c r="D385" s="30">
        <f>IF('②大会申し込みデータ（個人種目）'!G386="","",'②大会申し込みデータ（個人種目）'!D386)</f>
      </c>
      <c r="E385" s="30">
        <f>IF('②大会申し込みデータ（個人種目）'!G386="","","07")</f>
      </c>
      <c r="F385" s="30">
        <f>IF('②大会申し込みデータ（個人種目）'!G386="","",'②大会申し込みデータ（個人種目）'!F386)</f>
      </c>
      <c r="G385" s="30">
        <f>IF('②大会申し込みデータ（個人種目）'!G386="","",'②大会申し込みデータ（個人種目）'!G386)</f>
      </c>
      <c r="H385" s="30">
        <f>IF('②大会申し込みデータ（個人種目）'!G386="","",'②大会申し込みデータ（個人種目）'!K386&amp;'②大会申し込みデータ（個人種目）'!I386&amp;" "&amp;'②大会申し込みデータ（個人種目）'!L386)</f>
      </c>
    </row>
    <row r="386" spans="1:8" ht="13.5">
      <c r="A386" s="30">
        <f>IF('②大会申し込みデータ（個人種目）'!G387="","",'②大会申し込みデータ（個人種目）'!A387)</f>
      </c>
      <c r="B386" s="30">
        <f>IF('②大会申し込みデータ（個人種目）'!G387="","",'②大会申し込みデータ（個人種目）'!B387)</f>
      </c>
      <c r="C386" s="30">
        <f>IF('②大会申し込みデータ（個人種目）'!G387="","",'②大会申し込みデータ（個人種目）'!C387)</f>
      </c>
      <c r="D386" s="30">
        <f>IF('②大会申し込みデータ（個人種目）'!G387="","",'②大会申し込みデータ（個人種目）'!D387)</f>
      </c>
      <c r="E386" s="30">
        <f>IF('②大会申し込みデータ（個人種目）'!G387="","","07")</f>
      </c>
      <c r="F386" s="30">
        <f>IF('②大会申し込みデータ（個人種目）'!G387="","",'②大会申し込みデータ（個人種目）'!F387)</f>
      </c>
      <c r="G386" s="30">
        <f>IF('②大会申し込みデータ（個人種目）'!G387="","",'②大会申し込みデータ（個人種目）'!G387)</f>
      </c>
      <c r="H386" s="30">
        <f>IF('②大会申し込みデータ（個人種目）'!G387="","",'②大会申し込みデータ（個人種目）'!K387&amp;'②大会申し込みデータ（個人種目）'!I387&amp;" "&amp;'②大会申し込みデータ（個人種目）'!L387)</f>
      </c>
    </row>
    <row r="387" spans="1:8" ht="13.5">
      <c r="A387" s="30">
        <f>IF('②大会申し込みデータ（個人種目）'!G388="","",'②大会申し込みデータ（個人種目）'!A388)</f>
      </c>
      <c r="B387" s="30">
        <f>IF('②大会申し込みデータ（個人種目）'!G388="","",'②大会申し込みデータ（個人種目）'!B388)</f>
      </c>
      <c r="C387" s="30">
        <f>IF('②大会申し込みデータ（個人種目）'!G388="","",'②大会申し込みデータ（個人種目）'!C388)</f>
      </c>
      <c r="D387" s="30">
        <f>IF('②大会申し込みデータ（個人種目）'!G388="","",'②大会申し込みデータ（個人種目）'!D388)</f>
      </c>
      <c r="E387" s="30">
        <f>IF('②大会申し込みデータ（個人種目）'!G388="","","07")</f>
      </c>
      <c r="F387" s="30">
        <f>IF('②大会申し込みデータ（個人種目）'!G388="","",'②大会申し込みデータ（個人種目）'!F388)</f>
      </c>
      <c r="G387" s="30">
        <f>IF('②大会申し込みデータ（個人種目）'!G388="","",'②大会申し込みデータ（個人種目）'!G388)</f>
      </c>
      <c r="H387" s="30">
        <f>IF('②大会申し込みデータ（個人種目）'!G388="","",'②大会申し込みデータ（個人種目）'!K388&amp;'②大会申し込みデータ（個人種目）'!I388&amp;" "&amp;'②大会申し込みデータ（個人種目）'!L388)</f>
      </c>
    </row>
    <row r="388" spans="1:8" ht="13.5">
      <c r="A388" s="30">
        <f>IF('②大会申し込みデータ（個人種目）'!G389="","",'②大会申し込みデータ（個人種目）'!A389)</f>
      </c>
      <c r="B388" s="30">
        <f>IF('②大会申し込みデータ（個人種目）'!G389="","",'②大会申し込みデータ（個人種目）'!B389)</f>
      </c>
      <c r="C388" s="30">
        <f>IF('②大会申し込みデータ（個人種目）'!G389="","",'②大会申し込みデータ（個人種目）'!C389)</f>
      </c>
      <c r="D388" s="30">
        <f>IF('②大会申し込みデータ（個人種目）'!G389="","",'②大会申し込みデータ（個人種目）'!D389)</f>
      </c>
      <c r="E388" s="30">
        <f>IF('②大会申し込みデータ（個人種目）'!G389="","","07")</f>
      </c>
      <c r="F388" s="30">
        <f>IF('②大会申し込みデータ（個人種目）'!G389="","",'②大会申し込みデータ（個人種目）'!F389)</f>
      </c>
      <c r="G388" s="30">
        <f>IF('②大会申し込みデータ（個人種目）'!G389="","",'②大会申し込みデータ（個人種目）'!G389)</f>
      </c>
      <c r="H388" s="30">
        <f>IF('②大会申し込みデータ（個人種目）'!G389="","",'②大会申し込みデータ（個人種目）'!K389&amp;'②大会申し込みデータ（個人種目）'!I389&amp;" "&amp;'②大会申し込みデータ（個人種目）'!L389)</f>
      </c>
    </row>
    <row r="389" spans="1:8" ht="13.5">
      <c r="A389" s="30">
        <f>IF('②大会申し込みデータ（個人種目）'!G390="","",'②大会申し込みデータ（個人種目）'!A390)</f>
      </c>
      <c r="B389" s="30">
        <f>IF('②大会申し込みデータ（個人種目）'!G390="","",'②大会申し込みデータ（個人種目）'!B390)</f>
      </c>
      <c r="C389" s="30">
        <f>IF('②大会申し込みデータ（個人種目）'!G390="","",'②大会申し込みデータ（個人種目）'!C390)</f>
      </c>
      <c r="D389" s="30">
        <f>IF('②大会申し込みデータ（個人種目）'!G390="","",'②大会申し込みデータ（個人種目）'!D390)</f>
      </c>
      <c r="E389" s="30">
        <f>IF('②大会申し込みデータ（個人種目）'!G390="","","07")</f>
      </c>
      <c r="F389" s="30">
        <f>IF('②大会申し込みデータ（個人種目）'!G390="","",'②大会申し込みデータ（個人種目）'!F390)</f>
      </c>
      <c r="G389" s="30">
        <f>IF('②大会申し込みデータ（個人種目）'!G390="","",'②大会申し込みデータ（個人種目）'!G390)</f>
      </c>
      <c r="H389" s="30">
        <f>IF('②大会申し込みデータ（個人種目）'!G390="","",'②大会申し込みデータ（個人種目）'!K390&amp;'②大会申し込みデータ（個人種目）'!I390&amp;" "&amp;'②大会申し込みデータ（個人種目）'!L390)</f>
      </c>
    </row>
    <row r="390" spans="1:8" ht="13.5">
      <c r="A390" s="30">
        <f>IF('②大会申し込みデータ（個人種目）'!G391="","",'②大会申し込みデータ（個人種目）'!A391)</f>
      </c>
      <c r="B390" s="30">
        <f>IF('②大会申し込みデータ（個人種目）'!G391="","",'②大会申し込みデータ（個人種目）'!B391)</f>
      </c>
      <c r="C390" s="30">
        <f>IF('②大会申し込みデータ（個人種目）'!G391="","",'②大会申し込みデータ（個人種目）'!C391)</f>
      </c>
      <c r="D390" s="30">
        <f>IF('②大会申し込みデータ（個人種目）'!G391="","",'②大会申し込みデータ（個人種目）'!D391)</f>
      </c>
      <c r="E390" s="30">
        <f>IF('②大会申し込みデータ（個人種目）'!G391="","","07")</f>
      </c>
      <c r="F390" s="30">
        <f>IF('②大会申し込みデータ（個人種目）'!G391="","",'②大会申し込みデータ（個人種目）'!F391)</f>
      </c>
      <c r="G390" s="30">
        <f>IF('②大会申し込みデータ（個人種目）'!G391="","",'②大会申し込みデータ（個人種目）'!G391)</f>
      </c>
      <c r="H390" s="30">
        <f>IF('②大会申し込みデータ（個人種目）'!G391="","",'②大会申し込みデータ（個人種目）'!K391&amp;'②大会申し込みデータ（個人種目）'!I391&amp;" "&amp;'②大会申し込みデータ（個人種目）'!L391)</f>
      </c>
    </row>
    <row r="391" spans="1:8" ht="13.5">
      <c r="A391" s="30">
        <f>IF('②大会申し込みデータ（個人種目）'!G392="","",'②大会申し込みデータ（個人種目）'!A392)</f>
      </c>
      <c r="B391" s="30">
        <f>IF('②大会申し込みデータ（個人種目）'!G392="","",'②大会申し込みデータ（個人種目）'!B392)</f>
      </c>
      <c r="C391" s="30">
        <f>IF('②大会申し込みデータ（個人種目）'!G392="","",'②大会申し込みデータ（個人種目）'!C392)</f>
      </c>
      <c r="D391" s="30">
        <f>IF('②大会申し込みデータ（個人種目）'!G392="","",'②大会申し込みデータ（個人種目）'!D392)</f>
      </c>
      <c r="E391" s="30">
        <f>IF('②大会申し込みデータ（個人種目）'!G392="","","07")</f>
      </c>
      <c r="F391" s="30">
        <f>IF('②大会申し込みデータ（個人種目）'!G392="","",'②大会申し込みデータ（個人種目）'!F392)</f>
      </c>
      <c r="G391" s="30">
        <f>IF('②大会申し込みデータ（個人種目）'!G392="","",'②大会申し込みデータ（個人種目）'!G392)</f>
      </c>
      <c r="H391" s="30">
        <f>IF('②大会申し込みデータ（個人種目）'!G392="","",'②大会申し込みデータ（個人種目）'!K392&amp;'②大会申し込みデータ（個人種目）'!I392&amp;" "&amp;'②大会申し込みデータ（個人種目）'!L392)</f>
      </c>
    </row>
    <row r="392" spans="1:8" ht="13.5">
      <c r="A392" s="30">
        <f>IF('②大会申し込みデータ（個人種目）'!G393="","",'②大会申し込みデータ（個人種目）'!A393)</f>
      </c>
      <c r="B392" s="30">
        <f>IF('②大会申し込みデータ（個人種目）'!G393="","",'②大会申し込みデータ（個人種目）'!B393)</f>
      </c>
      <c r="C392" s="30">
        <f>IF('②大会申し込みデータ（個人種目）'!G393="","",'②大会申し込みデータ（個人種目）'!C393)</f>
      </c>
      <c r="D392" s="30">
        <f>IF('②大会申し込みデータ（個人種目）'!G393="","",'②大会申し込みデータ（個人種目）'!D393)</f>
      </c>
      <c r="E392" s="30">
        <f>IF('②大会申し込みデータ（個人種目）'!G393="","","07")</f>
      </c>
      <c r="F392" s="30">
        <f>IF('②大会申し込みデータ（個人種目）'!G393="","",'②大会申し込みデータ（個人種目）'!F393)</f>
      </c>
      <c r="G392" s="30">
        <f>IF('②大会申し込みデータ（個人種目）'!G393="","",'②大会申し込みデータ（個人種目）'!G393)</f>
      </c>
      <c r="H392" s="30">
        <f>IF('②大会申し込みデータ（個人種目）'!G393="","",'②大会申し込みデータ（個人種目）'!K393&amp;'②大会申し込みデータ（個人種目）'!I393&amp;" "&amp;'②大会申し込みデータ（個人種目）'!L393)</f>
      </c>
    </row>
    <row r="393" spans="1:8" ht="13.5">
      <c r="A393" s="30">
        <f>IF('②大会申し込みデータ（個人種目）'!G394="","",'②大会申し込みデータ（個人種目）'!A394)</f>
      </c>
      <c r="B393" s="30">
        <f>IF('②大会申し込みデータ（個人種目）'!G394="","",'②大会申し込みデータ（個人種目）'!B394)</f>
      </c>
      <c r="C393" s="30">
        <f>IF('②大会申し込みデータ（個人種目）'!G394="","",'②大会申し込みデータ（個人種目）'!C394)</f>
      </c>
      <c r="D393" s="30">
        <f>IF('②大会申し込みデータ（個人種目）'!G394="","",'②大会申し込みデータ（個人種目）'!D394)</f>
      </c>
      <c r="E393" s="30">
        <f>IF('②大会申し込みデータ（個人種目）'!G394="","","07")</f>
      </c>
      <c r="F393" s="30">
        <f>IF('②大会申し込みデータ（個人種目）'!G394="","",'②大会申し込みデータ（個人種目）'!F394)</f>
      </c>
      <c r="G393" s="30">
        <f>IF('②大会申し込みデータ（個人種目）'!G394="","",'②大会申し込みデータ（個人種目）'!G394)</f>
      </c>
      <c r="H393" s="30">
        <f>IF('②大会申し込みデータ（個人種目）'!G394="","",'②大会申し込みデータ（個人種目）'!K394&amp;'②大会申し込みデータ（個人種目）'!I394&amp;" "&amp;'②大会申し込みデータ（個人種目）'!L394)</f>
      </c>
    </row>
    <row r="394" spans="1:8" ht="13.5">
      <c r="A394" s="30">
        <f>IF('②大会申し込みデータ（個人種目）'!G395="","",'②大会申し込みデータ（個人種目）'!A395)</f>
      </c>
      <c r="B394" s="30">
        <f>IF('②大会申し込みデータ（個人種目）'!G395="","",'②大会申し込みデータ（個人種目）'!B395)</f>
      </c>
      <c r="C394" s="30">
        <f>IF('②大会申し込みデータ（個人種目）'!G395="","",'②大会申し込みデータ（個人種目）'!C395)</f>
      </c>
      <c r="D394" s="30">
        <f>IF('②大会申し込みデータ（個人種目）'!G395="","",'②大会申し込みデータ（個人種目）'!D395)</f>
      </c>
      <c r="E394" s="30">
        <f>IF('②大会申し込みデータ（個人種目）'!G395="","","07")</f>
      </c>
      <c r="F394" s="30">
        <f>IF('②大会申し込みデータ（個人種目）'!G395="","",'②大会申し込みデータ（個人種目）'!F395)</f>
      </c>
      <c r="G394" s="30">
        <f>IF('②大会申し込みデータ（個人種目）'!G395="","",'②大会申し込みデータ（個人種目）'!G395)</f>
      </c>
      <c r="H394" s="30">
        <f>IF('②大会申し込みデータ（個人種目）'!G395="","",'②大会申し込みデータ（個人種目）'!K395&amp;'②大会申し込みデータ（個人種目）'!I395&amp;" "&amp;'②大会申し込みデータ（個人種目）'!L395)</f>
      </c>
    </row>
    <row r="395" spans="1:8" ht="13.5">
      <c r="A395" s="30">
        <f>IF('②大会申し込みデータ（個人種目）'!G396="","",'②大会申し込みデータ（個人種目）'!A396)</f>
      </c>
      <c r="B395" s="30">
        <f>IF('②大会申し込みデータ（個人種目）'!G396="","",'②大会申し込みデータ（個人種目）'!B396)</f>
      </c>
      <c r="C395" s="30">
        <f>IF('②大会申し込みデータ（個人種目）'!G396="","",'②大会申し込みデータ（個人種目）'!C396)</f>
      </c>
      <c r="D395" s="30">
        <f>IF('②大会申し込みデータ（個人種目）'!G396="","",'②大会申し込みデータ（個人種目）'!D396)</f>
      </c>
      <c r="E395" s="30">
        <f>IF('②大会申し込みデータ（個人種目）'!G396="","","07")</f>
      </c>
      <c r="F395" s="30">
        <f>IF('②大会申し込みデータ（個人種目）'!G396="","",'②大会申し込みデータ（個人種目）'!F396)</f>
      </c>
      <c r="G395" s="30">
        <f>IF('②大会申し込みデータ（個人種目）'!G396="","",'②大会申し込みデータ（個人種目）'!G396)</f>
      </c>
      <c r="H395" s="30">
        <f>IF('②大会申し込みデータ（個人種目）'!G396="","",'②大会申し込みデータ（個人種目）'!K396&amp;'②大会申し込みデータ（個人種目）'!I396&amp;" "&amp;'②大会申し込みデータ（個人種目）'!L396)</f>
      </c>
    </row>
    <row r="396" spans="1:8" ht="13.5">
      <c r="A396" s="30">
        <f>IF('②大会申し込みデータ（個人種目）'!G397="","",'②大会申し込みデータ（個人種目）'!A397)</f>
      </c>
      <c r="B396" s="30">
        <f>IF('②大会申し込みデータ（個人種目）'!G397="","",'②大会申し込みデータ（個人種目）'!B397)</f>
      </c>
      <c r="C396" s="30">
        <f>IF('②大会申し込みデータ（個人種目）'!G397="","",'②大会申し込みデータ（個人種目）'!C397)</f>
      </c>
      <c r="D396" s="30">
        <f>IF('②大会申し込みデータ（個人種目）'!G397="","",'②大会申し込みデータ（個人種目）'!D397)</f>
      </c>
      <c r="E396" s="30">
        <f>IF('②大会申し込みデータ（個人種目）'!G397="","","07")</f>
      </c>
      <c r="F396" s="30">
        <f>IF('②大会申し込みデータ（個人種目）'!G397="","",'②大会申し込みデータ（個人種目）'!F397)</f>
      </c>
      <c r="G396" s="30">
        <f>IF('②大会申し込みデータ（個人種目）'!G397="","",'②大会申し込みデータ（個人種目）'!G397)</f>
      </c>
      <c r="H396" s="30">
        <f>IF('②大会申し込みデータ（個人種目）'!G397="","",'②大会申し込みデータ（個人種目）'!K397&amp;'②大会申し込みデータ（個人種目）'!I397&amp;" "&amp;'②大会申し込みデータ（個人種目）'!L397)</f>
      </c>
    </row>
    <row r="397" spans="1:8" ht="13.5">
      <c r="A397" s="30">
        <f>IF('②大会申し込みデータ（個人種目）'!G398="","",'②大会申し込みデータ（個人種目）'!A398)</f>
      </c>
      <c r="B397" s="30">
        <f>IF('②大会申し込みデータ（個人種目）'!G398="","",'②大会申し込みデータ（個人種目）'!B398)</f>
      </c>
      <c r="C397" s="30">
        <f>IF('②大会申し込みデータ（個人種目）'!G398="","",'②大会申し込みデータ（個人種目）'!C398)</f>
      </c>
      <c r="D397" s="30">
        <f>IF('②大会申し込みデータ（個人種目）'!G398="","",'②大会申し込みデータ（個人種目）'!D398)</f>
      </c>
      <c r="E397" s="30">
        <f>IF('②大会申し込みデータ（個人種目）'!G398="","","07")</f>
      </c>
      <c r="F397" s="30">
        <f>IF('②大会申し込みデータ（個人種目）'!G398="","",'②大会申し込みデータ（個人種目）'!F398)</f>
      </c>
      <c r="G397" s="30">
        <f>IF('②大会申し込みデータ（個人種目）'!G398="","",'②大会申し込みデータ（個人種目）'!G398)</f>
      </c>
      <c r="H397" s="30">
        <f>IF('②大会申し込みデータ（個人種目）'!G398="","",'②大会申し込みデータ（個人種目）'!K398&amp;'②大会申し込みデータ（個人種目）'!I398&amp;" "&amp;'②大会申し込みデータ（個人種目）'!L398)</f>
      </c>
    </row>
    <row r="398" spans="1:8" ht="13.5">
      <c r="A398" s="30">
        <f>IF('②大会申し込みデータ（個人種目）'!G399="","",'②大会申し込みデータ（個人種目）'!A399)</f>
      </c>
      <c r="B398" s="30">
        <f>IF('②大会申し込みデータ（個人種目）'!G399="","",'②大会申し込みデータ（個人種目）'!B399)</f>
      </c>
      <c r="C398" s="30">
        <f>IF('②大会申し込みデータ（個人種目）'!G399="","",'②大会申し込みデータ（個人種目）'!C399)</f>
      </c>
      <c r="D398" s="30">
        <f>IF('②大会申し込みデータ（個人種目）'!G399="","",'②大会申し込みデータ（個人種目）'!D399)</f>
      </c>
      <c r="E398" s="30">
        <f>IF('②大会申し込みデータ（個人種目）'!G399="","","07")</f>
      </c>
      <c r="F398" s="30">
        <f>IF('②大会申し込みデータ（個人種目）'!G399="","",'②大会申し込みデータ（個人種目）'!F399)</f>
      </c>
      <c r="G398" s="30">
        <f>IF('②大会申し込みデータ（個人種目）'!G399="","",'②大会申し込みデータ（個人種目）'!G399)</f>
      </c>
      <c r="H398" s="30">
        <f>IF('②大会申し込みデータ（個人種目）'!G399="","",'②大会申し込みデータ（個人種目）'!K399&amp;'②大会申し込みデータ（個人種目）'!I399&amp;" "&amp;'②大会申し込みデータ（個人種目）'!L399)</f>
      </c>
    </row>
    <row r="399" spans="1:8" ht="13.5">
      <c r="A399" s="30">
        <f>IF('②大会申し込みデータ（個人種目）'!G400="","",'②大会申し込みデータ（個人種目）'!A400)</f>
      </c>
      <c r="B399" s="30">
        <f>IF('②大会申し込みデータ（個人種目）'!G400="","",'②大会申し込みデータ（個人種目）'!B400)</f>
      </c>
      <c r="C399" s="30">
        <f>IF('②大会申し込みデータ（個人種目）'!G400="","",'②大会申し込みデータ（個人種目）'!C400)</f>
      </c>
      <c r="D399" s="30">
        <f>IF('②大会申し込みデータ（個人種目）'!G400="","",'②大会申し込みデータ（個人種目）'!D400)</f>
      </c>
      <c r="E399" s="30">
        <f>IF('②大会申し込みデータ（個人種目）'!G400="","","07")</f>
      </c>
      <c r="F399" s="30">
        <f>IF('②大会申し込みデータ（個人種目）'!G400="","",'②大会申し込みデータ（個人種目）'!F400)</f>
      </c>
      <c r="G399" s="30">
        <f>IF('②大会申し込みデータ（個人種目）'!G400="","",'②大会申し込みデータ（個人種目）'!G400)</f>
      </c>
      <c r="H399" s="30">
        <f>IF('②大会申し込みデータ（個人種目）'!G400="","",'②大会申し込みデータ（個人種目）'!K400&amp;'②大会申し込みデータ（個人種目）'!I400&amp;" "&amp;'②大会申し込みデータ（個人種目）'!L400)</f>
      </c>
    </row>
    <row r="400" spans="1:8" ht="13.5">
      <c r="A400" s="30">
        <f>IF('②大会申し込みデータ（個人種目）'!G401="","",'②大会申し込みデータ（個人種目）'!A401)</f>
      </c>
      <c r="B400" s="30">
        <f>IF('②大会申し込みデータ（個人種目）'!G401="","",'②大会申し込みデータ（個人種目）'!B401)</f>
      </c>
      <c r="C400" s="30">
        <f>IF('②大会申し込みデータ（個人種目）'!G401="","",'②大会申し込みデータ（個人種目）'!C401)</f>
      </c>
      <c r="D400" s="30">
        <f>IF('②大会申し込みデータ（個人種目）'!G401="","",'②大会申し込みデータ（個人種目）'!D401)</f>
      </c>
      <c r="E400" s="30">
        <f>IF('②大会申し込みデータ（個人種目）'!G401="","","07")</f>
      </c>
      <c r="F400" s="30">
        <f>IF('②大会申し込みデータ（個人種目）'!G401="","",'②大会申し込みデータ（個人種目）'!F401)</f>
      </c>
      <c r="G400" s="30">
        <f>IF('②大会申し込みデータ（個人種目）'!G401="","",'②大会申し込みデータ（個人種目）'!G401)</f>
      </c>
      <c r="H400" s="30">
        <f>IF('②大会申し込みデータ（個人種目）'!G401="","",'②大会申し込みデータ（個人種目）'!K401&amp;'②大会申し込みデータ（個人種目）'!I401&amp;" "&amp;'②大会申し込みデータ（個人種目）'!L401)</f>
      </c>
    </row>
    <row r="401" spans="1:8" ht="13.5">
      <c r="A401" s="30">
        <f>IF('②大会申し込みデータ（個人種目）'!G402="","",'②大会申し込みデータ（個人種目）'!A402)</f>
      </c>
      <c r="B401" s="30">
        <f>IF('②大会申し込みデータ（個人種目）'!G402="","",'②大会申し込みデータ（個人種目）'!B402)</f>
      </c>
      <c r="C401" s="30">
        <f>IF('②大会申し込みデータ（個人種目）'!G402="","",'②大会申し込みデータ（個人種目）'!C402)</f>
      </c>
      <c r="D401" s="30">
        <f>IF('②大会申し込みデータ（個人種目）'!G402="","",'②大会申し込みデータ（個人種目）'!D402)</f>
      </c>
      <c r="E401" s="30">
        <f>IF('②大会申し込みデータ（個人種目）'!G402="","","07")</f>
      </c>
      <c r="F401" s="30">
        <f>IF('②大会申し込みデータ（個人種目）'!G402="","",'②大会申し込みデータ（個人種目）'!F402)</f>
      </c>
      <c r="G401" s="30">
        <f>IF('②大会申し込みデータ（個人種目）'!G402="","",'②大会申し込みデータ（個人種目）'!G402)</f>
      </c>
      <c r="H401" s="30">
        <f>IF('②大会申し込みデータ（個人種目）'!G402="","",'②大会申し込みデータ（個人種目）'!K402&amp;'②大会申し込みデータ（個人種目）'!I402&amp;" "&amp;'②大会申し込みデータ（個人種目）'!L402)</f>
      </c>
    </row>
    <row r="402" spans="1:8" ht="13.5">
      <c r="A402" s="30">
        <f>IF('②大会申し込みデータ（個人種目）'!G403="","",'②大会申し込みデータ（個人種目）'!A403)</f>
      </c>
      <c r="B402" s="30">
        <f>IF('②大会申し込みデータ（個人種目）'!G403="","",'②大会申し込みデータ（個人種目）'!B403)</f>
      </c>
      <c r="C402" s="30">
        <f>IF('②大会申し込みデータ（個人種目）'!G403="","",'②大会申し込みデータ（個人種目）'!C403)</f>
      </c>
      <c r="D402" s="30">
        <f>IF('②大会申し込みデータ（個人種目）'!G403="","",'②大会申し込みデータ（個人種目）'!D403)</f>
      </c>
      <c r="E402" s="30">
        <f>IF('②大会申し込みデータ（個人種目）'!G403="","","07")</f>
      </c>
      <c r="F402" s="30">
        <f>IF('②大会申し込みデータ（個人種目）'!G403="","",'②大会申し込みデータ（個人種目）'!F403)</f>
      </c>
      <c r="G402" s="30">
        <f>IF('②大会申し込みデータ（個人種目）'!G403="","",'②大会申し込みデータ（個人種目）'!G403)</f>
      </c>
      <c r="H402" s="30">
        <f>IF('②大会申し込みデータ（個人種目）'!G403="","",'②大会申し込みデータ（個人種目）'!K403&amp;'②大会申し込みデータ（個人種目）'!I403&amp;" "&amp;'②大会申し込みデータ（個人種目）'!L403)</f>
      </c>
    </row>
    <row r="403" spans="1:8" ht="13.5">
      <c r="A403" s="30">
        <f>IF('②大会申し込みデータ（個人種目）'!G404="","",'②大会申し込みデータ（個人種目）'!A404)</f>
      </c>
      <c r="B403" s="30">
        <f>IF('②大会申し込みデータ（個人種目）'!G404="","",'②大会申し込みデータ（個人種目）'!B404)</f>
      </c>
      <c r="C403" s="30">
        <f>IF('②大会申し込みデータ（個人種目）'!G404="","",'②大会申し込みデータ（個人種目）'!C404)</f>
      </c>
      <c r="D403" s="30">
        <f>IF('②大会申し込みデータ（個人種目）'!G404="","",'②大会申し込みデータ（個人種目）'!D404)</f>
      </c>
      <c r="E403" s="30">
        <f>IF('②大会申し込みデータ（個人種目）'!G404="","","07")</f>
      </c>
      <c r="F403" s="30">
        <f>IF('②大会申し込みデータ（個人種目）'!G404="","",'②大会申し込みデータ（個人種目）'!F404)</f>
      </c>
      <c r="G403" s="30">
        <f>IF('②大会申し込みデータ（個人種目）'!G404="","",'②大会申し込みデータ（個人種目）'!G404)</f>
      </c>
      <c r="H403" s="30">
        <f>IF('②大会申し込みデータ（個人種目）'!G404="","",'②大会申し込みデータ（個人種目）'!K404&amp;'②大会申し込みデータ（個人種目）'!I404&amp;" "&amp;'②大会申し込みデータ（個人種目）'!L404)</f>
      </c>
    </row>
    <row r="404" spans="1:8" ht="13.5">
      <c r="A404" s="30">
        <f>IF('②大会申し込みデータ（個人種目）'!G405="","",'②大会申し込みデータ（個人種目）'!A405)</f>
      </c>
      <c r="B404" s="30">
        <f>IF('②大会申し込みデータ（個人種目）'!G405="","",'②大会申し込みデータ（個人種目）'!B405)</f>
      </c>
      <c r="C404" s="30">
        <f>IF('②大会申し込みデータ（個人種目）'!G405="","",'②大会申し込みデータ（個人種目）'!C405)</f>
      </c>
      <c r="D404" s="30">
        <f>IF('②大会申し込みデータ（個人種目）'!G405="","",'②大会申し込みデータ（個人種目）'!D405)</f>
      </c>
      <c r="E404" s="30">
        <f>IF('②大会申し込みデータ（個人種目）'!G405="","","07")</f>
      </c>
      <c r="F404" s="30">
        <f>IF('②大会申し込みデータ（個人種目）'!G405="","",'②大会申し込みデータ（個人種目）'!F405)</f>
      </c>
      <c r="G404" s="30">
        <f>IF('②大会申し込みデータ（個人種目）'!G405="","",'②大会申し込みデータ（個人種目）'!G405)</f>
      </c>
      <c r="H404" s="30">
        <f>IF('②大会申し込みデータ（個人種目）'!G405="","",'②大会申し込みデータ（個人種目）'!K405&amp;'②大会申し込みデータ（個人種目）'!I405&amp;" "&amp;'②大会申し込みデータ（個人種目）'!L405)</f>
      </c>
    </row>
    <row r="405" spans="1:8" ht="13.5">
      <c r="A405" s="30">
        <f>IF('②大会申し込みデータ（個人種目）'!G406="","",'②大会申し込みデータ（個人種目）'!A406)</f>
      </c>
      <c r="B405" s="30">
        <f>IF('②大会申し込みデータ（個人種目）'!G406="","",'②大会申し込みデータ（個人種目）'!B406)</f>
      </c>
      <c r="C405" s="30">
        <f>IF('②大会申し込みデータ（個人種目）'!G406="","",'②大会申し込みデータ（個人種目）'!C406)</f>
      </c>
      <c r="D405" s="30">
        <f>IF('②大会申し込みデータ（個人種目）'!G406="","",'②大会申し込みデータ（個人種目）'!D406)</f>
      </c>
      <c r="E405" s="30">
        <f>IF('②大会申し込みデータ（個人種目）'!G406="","","07")</f>
      </c>
      <c r="F405" s="30">
        <f>IF('②大会申し込みデータ（個人種目）'!G406="","",'②大会申し込みデータ（個人種目）'!F406)</f>
      </c>
      <c r="G405" s="30">
        <f>IF('②大会申し込みデータ（個人種目）'!G406="","",'②大会申し込みデータ（個人種目）'!G406)</f>
      </c>
      <c r="H405" s="30">
        <f>IF('②大会申し込みデータ（個人種目）'!G406="","",'②大会申し込みデータ（個人種目）'!K406&amp;'②大会申し込みデータ（個人種目）'!I406&amp;" "&amp;'②大会申し込みデータ（個人種目）'!L406)</f>
      </c>
    </row>
    <row r="406" spans="1:8" ht="13.5">
      <c r="A406" s="30">
        <f>IF('②大会申し込みデータ（個人種目）'!G407="","",'②大会申し込みデータ（個人種目）'!A407)</f>
      </c>
      <c r="B406" s="30">
        <f>IF('②大会申し込みデータ（個人種目）'!G407="","",'②大会申し込みデータ（個人種目）'!B407)</f>
      </c>
      <c r="C406" s="30">
        <f>IF('②大会申し込みデータ（個人種目）'!G407="","",'②大会申し込みデータ（個人種目）'!C407)</f>
      </c>
      <c r="D406" s="30">
        <f>IF('②大会申し込みデータ（個人種目）'!G407="","",'②大会申し込みデータ（個人種目）'!D407)</f>
      </c>
      <c r="E406" s="30">
        <f>IF('②大会申し込みデータ（個人種目）'!G407="","","07")</f>
      </c>
      <c r="F406" s="30">
        <f>IF('②大会申し込みデータ（個人種目）'!G407="","",'②大会申し込みデータ（個人種目）'!F407)</f>
      </c>
      <c r="G406" s="30">
        <f>IF('②大会申し込みデータ（個人種目）'!G407="","",'②大会申し込みデータ（個人種目）'!G407)</f>
      </c>
      <c r="H406" s="30">
        <f>IF('②大会申し込みデータ（個人種目）'!G407="","",'②大会申し込みデータ（個人種目）'!K407&amp;'②大会申し込みデータ（個人種目）'!I407&amp;" "&amp;'②大会申し込みデータ（個人種目）'!L407)</f>
      </c>
    </row>
    <row r="407" spans="1:8" ht="13.5">
      <c r="A407" s="30">
        <f>IF('②大会申し込みデータ（個人種目）'!G408="","",'②大会申し込みデータ（個人種目）'!A408)</f>
      </c>
      <c r="B407" s="30">
        <f>IF('②大会申し込みデータ（個人種目）'!G408="","",'②大会申し込みデータ（個人種目）'!B408)</f>
      </c>
      <c r="C407" s="30">
        <f>IF('②大会申し込みデータ（個人種目）'!G408="","",'②大会申し込みデータ（個人種目）'!C408)</f>
      </c>
      <c r="D407" s="30">
        <f>IF('②大会申し込みデータ（個人種目）'!G408="","",'②大会申し込みデータ（個人種目）'!D408)</f>
      </c>
      <c r="E407" s="30">
        <f>IF('②大会申し込みデータ（個人種目）'!G408="","","07")</f>
      </c>
      <c r="F407" s="30">
        <f>IF('②大会申し込みデータ（個人種目）'!G408="","",'②大会申し込みデータ（個人種目）'!F408)</f>
      </c>
      <c r="G407" s="30">
        <f>IF('②大会申し込みデータ（個人種目）'!G408="","",'②大会申し込みデータ（個人種目）'!G408)</f>
      </c>
      <c r="H407" s="30">
        <f>IF('②大会申し込みデータ（個人種目）'!G408="","",'②大会申し込みデータ（個人種目）'!K408&amp;'②大会申し込みデータ（個人種目）'!I408&amp;" "&amp;'②大会申し込みデータ（個人種目）'!L408)</f>
      </c>
    </row>
    <row r="408" spans="1:8" ht="13.5">
      <c r="A408" s="30">
        <f>IF('②大会申し込みデータ（個人種目）'!G409="","",'②大会申し込みデータ（個人種目）'!A409)</f>
      </c>
      <c r="B408" s="30">
        <f>IF('②大会申し込みデータ（個人種目）'!G409="","",'②大会申し込みデータ（個人種目）'!B409)</f>
      </c>
      <c r="C408" s="30">
        <f>IF('②大会申し込みデータ（個人種目）'!G409="","",'②大会申し込みデータ（個人種目）'!C409)</f>
      </c>
      <c r="D408" s="30">
        <f>IF('②大会申し込みデータ（個人種目）'!G409="","",'②大会申し込みデータ（個人種目）'!D409)</f>
      </c>
      <c r="E408" s="30">
        <f>IF('②大会申し込みデータ（個人種目）'!G409="","","07")</f>
      </c>
      <c r="F408" s="30">
        <f>IF('②大会申し込みデータ（個人種目）'!G409="","",'②大会申し込みデータ（個人種目）'!F409)</f>
      </c>
      <c r="G408" s="30">
        <f>IF('②大会申し込みデータ（個人種目）'!G409="","",'②大会申し込みデータ（個人種目）'!G409)</f>
      </c>
      <c r="H408" s="30">
        <f>IF('②大会申し込みデータ（個人種目）'!G409="","",'②大会申し込みデータ（個人種目）'!K409&amp;'②大会申し込みデータ（個人種目）'!I409&amp;" "&amp;'②大会申し込みデータ（個人種目）'!L409)</f>
      </c>
    </row>
    <row r="409" spans="1:8" ht="13.5">
      <c r="A409" s="30">
        <f>IF('②大会申し込みデータ（個人種目）'!G410="","",'②大会申し込みデータ（個人種目）'!A410)</f>
      </c>
      <c r="B409" s="30">
        <f>IF('②大会申し込みデータ（個人種目）'!G410="","",'②大会申し込みデータ（個人種目）'!B410)</f>
      </c>
      <c r="C409" s="30">
        <f>IF('②大会申し込みデータ（個人種目）'!G410="","",'②大会申し込みデータ（個人種目）'!C410)</f>
      </c>
      <c r="D409" s="30">
        <f>IF('②大会申し込みデータ（個人種目）'!G410="","",'②大会申し込みデータ（個人種目）'!D410)</f>
      </c>
      <c r="E409" s="30">
        <f>IF('②大会申し込みデータ（個人種目）'!G410="","","07")</f>
      </c>
      <c r="F409" s="30">
        <f>IF('②大会申し込みデータ（個人種目）'!G410="","",'②大会申し込みデータ（個人種目）'!F410)</f>
      </c>
      <c r="G409" s="30">
        <f>IF('②大会申し込みデータ（個人種目）'!G410="","",'②大会申し込みデータ（個人種目）'!G410)</f>
      </c>
      <c r="H409" s="30">
        <f>IF('②大会申し込みデータ（個人種目）'!G410="","",'②大会申し込みデータ（個人種目）'!K410&amp;'②大会申し込みデータ（個人種目）'!I410&amp;" "&amp;'②大会申し込みデータ（個人種目）'!L410)</f>
      </c>
    </row>
    <row r="410" spans="1:8" ht="13.5">
      <c r="A410" s="30">
        <f>IF('②大会申し込みデータ（個人種目）'!G411="","",'②大会申し込みデータ（個人種目）'!A411)</f>
      </c>
      <c r="B410" s="30">
        <f>IF('②大会申し込みデータ（個人種目）'!G411="","",'②大会申し込みデータ（個人種目）'!B411)</f>
      </c>
      <c r="C410" s="30">
        <f>IF('②大会申し込みデータ（個人種目）'!G411="","",'②大会申し込みデータ（個人種目）'!C411)</f>
      </c>
      <c r="D410" s="30">
        <f>IF('②大会申し込みデータ（個人種目）'!G411="","",'②大会申し込みデータ（個人種目）'!D411)</f>
      </c>
      <c r="E410" s="30">
        <f>IF('②大会申し込みデータ（個人種目）'!G411="","","07")</f>
      </c>
      <c r="F410" s="30">
        <f>IF('②大会申し込みデータ（個人種目）'!G411="","",'②大会申し込みデータ（個人種目）'!F411)</f>
      </c>
      <c r="G410" s="30">
        <f>IF('②大会申し込みデータ（個人種目）'!G411="","",'②大会申し込みデータ（個人種目）'!G411)</f>
      </c>
      <c r="H410" s="30">
        <f>IF('②大会申し込みデータ（個人種目）'!G411="","",'②大会申し込みデータ（個人種目）'!K411&amp;'②大会申し込みデータ（個人種目）'!I411&amp;" "&amp;'②大会申し込みデータ（個人種目）'!L411)</f>
      </c>
    </row>
    <row r="411" spans="1:8" ht="13.5">
      <c r="A411" s="30">
        <f>IF('②大会申し込みデータ（個人種目）'!G412="","",'②大会申し込みデータ（個人種目）'!A412)</f>
      </c>
      <c r="B411" s="30">
        <f>IF('②大会申し込みデータ（個人種目）'!G412="","",'②大会申し込みデータ（個人種目）'!B412)</f>
      </c>
      <c r="C411" s="30">
        <f>IF('②大会申し込みデータ（個人種目）'!G412="","",'②大会申し込みデータ（個人種目）'!C412)</f>
      </c>
      <c r="D411" s="30">
        <f>IF('②大会申し込みデータ（個人種目）'!G412="","",'②大会申し込みデータ（個人種目）'!D412)</f>
      </c>
      <c r="E411" s="30">
        <f>IF('②大会申し込みデータ（個人種目）'!G412="","","07")</f>
      </c>
      <c r="F411" s="30">
        <f>IF('②大会申し込みデータ（個人種目）'!G412="","",'②大会申し込みデータ（個人種目）'!F412)</f>
      </c>
      <c r="G411" s="30">
        <f>IF('②大会申し込みデータ（個人種目）'!G412="","",'②大会申し込みデータ（個人種目）'!G412)</f>
      </c>
      <c r="H411" s="30">
        <f>IF('②大会申し込みデータ（個人種目）'!G412="","",'②大会申し込みデータ（個人種目）'!K412&amp;'②大会申し込みデータ（個人種目）'!I412&amp;" "&amp;'②大会申し込みデータ（個人種目）'!L412)</f>
      </c>
    </row>
    <row r="412" spans="1:8" ht="13.5">
      <c r="A412" s="30">
        <f>IF('②大会申し込みデータ（個人種目）'!G413="","",'②大会申し込みデータ（個人種目）'!A413)</f>
      </c>
      <c r="B412" s="30">
        <f>IF('②大会申し込みデータ（個人種目）'!G413="","",'②大会申し込みデータ（個人種目）'!B413)</f>
      </c>
      <c r="C412" s="30">
        <f>IF('②大会申し込みデータ（個人種目）'!G413="","",'②大会申し込みデータ（個人種目）'!C413)</f>
      </c>
      <c r="D412" s="30">
        <f>IF('②大会申し込みデータ（個人種目）'!G413="","",'②大会申し込みデータ（個人種目）'!D413)</f>
      </c>
      <c r="E412" s="30">
        <f>IF('②大会申し込みデータ（個人種目）'!G413="","","07")</f>
      </c>
      <c r="F412" s="30">
        <f>IF('②大会申し込みデータ（個人種目）'!G413="","",'②大会申し込みデータ（個人種目）'!F413)</f>
      </c>
      <c r="G412" s="30">
        <f>IF('②大会申し込みデータ（個人種目）'!G413="","",'②大会申し込みデータ（個人種目）'!G413)</f>
      </c>
      <c r="H412" s="30">
        <f>IF('②大会申し込みデータ（個人種目）'!G413="","",'②大会申し込みデータ（個人種目）'!K413&amp;'②大会申し込みデータ（個人種目）'!I413&amp;" "&amp;'②大会申し込みデータ（個人種目）'!L413)</f>
      </c>
    </row>
    <row r="413" spans="1:8" ht="13.5">
      <c r="A413" s="30">
        <f>IF('②大会申し込みデータ（個人種目）'!G414="","",'②大会申し込みデータ（個人種目）'!A414)</f>
      </c>
      <c r="B413" s="30">
        <f>IF('②大会申し込みデータ（個人種目）'!G414="","",'②大会申し込みデータ（個人種目）'!B414)</f>
      </c>
      <c r="C413" s="30">
        <f>IF('②大会申し込みデータ（個人種目）'!G414="","",'②大会申し込みデータ（個人種目）'!C414)</f>
      </c>
      <c r="D413" s="30">
        <f>IF('②大会申し込みデータ（個人種目）'!G414="","",'②大会申し込みデータ（個人種目）'!D414)</f>
      </c>
      <c r="E413" s="30">
        <f>IF('②大会申し込みデータ（個人種目）'!G414="","","07")</f>
      </c>
      <c r="F413" s="30">
        <f>IF('②大会申し込みデータ（個人種目）'!G414="","",'②大会申し込みデータ（個人種目）'!F414)</f>
      </c>
      <c r="G413" s="30">
        <f>IF('②大会申し込みデータ（個人種目）'!G414="","",'②大会申し込みデータ（個人種目）'!G414)</f>
      </c>
      <c r="H413" s="30">
        <f>IF('②大会申し込みデータ（個人種目）'!G414="","",'②大会申し込みデータ（個人種目）'!K414&amp;'②大会申し込みデータ（個人種目）'!I414&amp;" "&amp;'②大会申し込みデータ（個人種目）'!L414)</f>
      </c>
    </row>
    <row r="414" spans="1:8" ht="13.5">
      <c r="A414" s="30">
        <f>IF('②大会申し込みデータ（個人種目）'!G415="","",'②大会申し込みデータ（個人種目）'!A415)</f>
      </c>
      <c r="B414" s="30">
        <f>IF('②大会申し込みデータ（個人種目）'!G415="","",'②大会申し込みデータ（個人種目）'!B415)</f>
      </c>
      <c r="C414" s="30">
        <f>IF('②大会申し込みデータ（個人種目）'!G415="","",'②大会申し込みデータ（個人種目）'!C415)</f>
      </c>
      <c r="D414" s="30">
        <f>IF('②大会申し込みデータ（個人種目）'!G415="","",'②大会申し込みデータ（個人種目）'!D415)</f>
      </c>
      <c r="E414" s="30">
        <f>IF('②大会申し込みデータ（個人種目）'!G415="","","07")</f>
      </c>
      <c r="F414" s="30">
        <f>IF('②大会申し込みデータ（個人種目）'!G415="","",'②大会申し込みデータ（個人種目）'!F415)</f>
      </c>
      <c r="G414" s="30">
        <f>IF('②大会申し込みデータ（個人種目）'!G415="","",'②大会申し込みデータ（個人種目）'!G415)</f>
      </c>
      <c r="H414" s="30">
        <f>IF('②大会申し込みデータ（個人種目）'!G415="","",'②大会申し込みデータ（個人種目）'!K415&amp;'②大会申し込みデータ（個人種目）'!I415&amp;" "&amp;'②大会申し込みデータ（個人種目）'!L415)</f>
      </c>
    </row>
    <row r="415" spans="1:8" ht="13.5">
      <c r="A415" s="30">
        <f>IF('②大会申し込みデータ（個人種目）'!G416="","",'②大会申し込みデータ（個人種目）'!A416)</f>
      </c>
      <c r="B415" s="30">
        <f>IF('②大会申し込みデータ（個人種目）'!G416="","",'②大会申し込みデータ（個人種目）'!B416)</f>
      </c>
      <c r="C415" s="30">
        <f>IF('②大会申し込みデータ（個人種目）'!G416="","",'②大会申し込みデータ（個人種目）'!C416)</f>
      </c>
      <c r="D415" s="30">
        <f>IF('②大会申し込みデータ（個人種目）'!G416="","",'②大会申し込みデータ（個人種目）'!D416)</f>
      </c>
      <c r="E415" s="30">
        <f>IF('②大会申し込みデータ（個人種目）'!G416="","","07")</f>
      </c>
      <c r="F415" s="30">
        <f>IF('②大会申し込みデータ（個人種目）'!G416="","",'②大会申し込みデータ（個人種目）'!F416)</f>
      </c>
      <c r="G415" s="30">
        <f>IF('②大会申し込みデータ（個人種目）'!G416="","",'②大会申し込みデータ（個人種目）'!G416)</f>
      </c>
      <c r="H415" s="30">
        <f>IF('②大会申し込みデータ（個人種目）'!G416="","",'②大会申し込みデータ（個人種目）'!K416&amp;'②大会申し込みデータ（個人種目）'!I416&amp;" "&amp;'②大会申し込みデータ（個人種目）'!L416)</f>
      </c>
    </row>
    <row r="416" spans="1:8" ht="13.5">
      <c r="A416" s="30">
        <f>IF('②大会申し込みデータ（個人種目）'!G417="","",'②大会申し込みデータ（個人種目）'!A417)</f>
      </c>
      <c r="B416" s="30">
        <f>IF('②大会申し込みデータ（個人種目）'!G417="","",'②大会申し込みデータ（個人種目）'!B417)</f>
      </c>
      <c r="C416" s="30">
        <f>IF('②大会申し込みデータ（個人種目）'!G417="","",'②大会申し込みデータ（個人種目）'!C417)</f>
      </c>
      <c r="D416" s="30">
        <f>IF('②大会申し込みデータ（個人種目）'!G417="","",'②大会申し込みデータ（個人種目）'!D417)</f>
      </c>
      <c r="E416" s="30">
        <f>IF('②大会申し込みデータ（個人種目）'!G417="","","07")</f>
      </c>
      <c r="F416" s="30">
        <f>IF('②大会申し込みデータ（個人種目）'!G417="","",'②大会申し込みデータ（個人種目）'!F417)</f>
      </c>
      <c r="G416" s="30">
        <f>IF('②大会申し込みデータ（個人種目）'!G417="","",'②大会申し込みデータ（個人種目）'!G417)</f>
      </c>
      <c r="H416" s="30">
        <f>IF('②大会申し込みデータ（個人種目）'!G417="","",'②大会申し込みデータ（個人種目）'!K417&amp;'②大会申し込みデータ（個人種目）'!I417&amp;" "&amp;'②大会申し込みデータ（個人種目）'!L417)</f>
      </c>
    </row>
    <row r="417" spans="1:8" ht="13.5">
      <c r="A417" s="30">
        <f>IF('②大会申し込みデータ（個人種目）'!G418="","",'②大会申し込みデータ（個人種目）'!A418)</f>
      </c>
      <c r="B417" s="30">
        <f>IF('②大会申し込みデータ（個人種目）'!G418="","",'②大会申し込みデータ（個人種目）'!B418)</f>
      </c>
      <c r="C417" s="30">
        <f>IF('②大会申し込みデータ（個人種目）'!G418="","",'②大会申し込みデータ（個人種目）'!C418)</f>
      </c>
      <c r="D417" s="30">
        <f>IF('②大会申し込みデータ（個人種目）'!G418="","",'②大会申し込みデータ（個人種目）'!D418)</f>
      </c>
      <c r="E417" s="30">
        <f>IF('②大会申し込みデータ（個人種目）'!G418="","","07")</f>
      </c>
      <c r="F417" s="30">
        <f>IF('②大会申し込みデータ（個人種目）'!G418="","",'②大会申し込みデータ（個人種目）'!F418)</f>
      </c>
      <c r="G417" s="30">
        <f>IF('②大会申し込みデータ（個人種目）'!G418="","",'②大会申し込みデータ（個人種目）'!G418)</f>
      </c>
      <c r="H417" s="30">
        <f>IF('②大会申し込みデータ（個人種目）'!G418="","",'②大会申し込みデータ（個人種目）'!K418&amp;'②大会申し込みデータ（個人種目）'!I418&amp;" "&amp;'②大会申し込みデータ（個人種目）'!L418)</f>
      </c>
    </row>
    <row r="418" spans="1:8" ht="13.5">
      <c r="A418" s="30">
        <f>IF('②大会申し込みデータ（個人種目）'!G419="","",'②大会申し込みデータ（個人種目）'!A419)</f>
      </c>
      <c r="B418" s="30">
        <f>IF('②大会申し込みデータ（個人種目）'!G419="","",'②大会申し込みデータ（個人種目）'!B419)</f>
      </c>
      <c r="C418" s="30">
        <f>IF('②大会申し込みデータ（個人種目）'!G419="","",'②大会申し込みデータ（個人種目）'!C419)</f>
      </c>
      <c r="D418" s="30">
        <f>IF('②大会申し込みデータ（個人種目）'!G419="","",'②大会申し込みデータ（個人種目）'!D419)</f>
      </c>
      <c r="E418" s="30">
        <f>IF('②大会申し込みデータ（個人種目）'!G419="","","07")</f>
      </c>
      <c r="F418" s="30">
        <f>IF('②大会申し込みデータ（個人種目）'!G419="","",'②大会申し込みデータ（個人種目）'!F419)</f>
      </c>
      <c r="G418" s="30">
        <f>IF('②大会申し込みデータ（個人種目）'!G419="","",'②大会申し込みデータ（個人種目）'!G419)</f>
      </c>
      <c r="H418" s="30">
        <f>IF('②大会申し込みデータ（個人種目）'!G419="","",'②大会申し込みデータ（個人種目）'!K419&amp;'②大会申し込みデータ（個人種目）'!I419&amp;" "&amp;'②大会申し込みデータ（個人種目）'!L419)</f>
      </c>
    </row>
    <row r="419" spans="1:8" ht="13.5">
      <c r="A419" s="30">
        <f>IF('②大会申し込みデータ（個人種目）'!G420="","",'②大会申し込みデータ（個人種目）'!A420)</f>
      </c>
      <c r="B419" s="30">
        <f>IF('②大会申し込みデータ（個人種目）'!G420="","",'②大会申し込みデータ（個人種目）'!B420)</f>
      </c>
      <c r="C419" s="30">
        <f>IF('②大会申し込みデータ（個人種目）'!G420="","",'②大会申し込みデータ（個人種目）'!C420)</f>
      </c>
      <c r="D419" s="30">
        <f>IF('②大会申し込みデータ（個人種目）'!G420="","",'②大会申し込みデータ（個人種目）'!D420)</f>
      </c>
      <c r="E419" s="30">
        <f>IF('②大会申し込みデータ（個人種目）'!G420="","","07")</f>
      </c>
      <c r="F419" s="30">
        <f>IF('②大会申し込みデータ（個人種目）'!G420="","",'②大会申し込みデータ（個人種目）'!F420)</f>
      </c>
      <c r="G419" s="30">
        <f>IF('②大会申し込みデータ（個人種目）'!G420="","",'②大会申し込みデータ（個人種目）'!G420)</f>
      </c>
      <c r="H419" s="30">
        <f>IF('②大会申し込みデータ（個人種目）'!G420="","",'②大会申し込みデータ（個人種目）'!K420&amp;'②大会申し込みデータ（個人種目）'!I420&amp;" "&amp;'②大会申し込みデータ（個人種目）'!L420)</f>
      </c>
    </row>
    <row r="420" spans="1:8" ht="13.5">
      <c r="A420" s="30">
        <f>IF('②大会申し込みデータ（個人種目）'!G421="","",'②大会申し込みデータ（個人種目）'!A421)</f>
      </c>
      <c r="B420" s="30">
        <f>IF('②大会申し込みデータ（個人種目）'!G421="","",'②大会申し込みデータ（個人種目）'!B421)</f>
      </c>
      <c r="C420" s="30">
        <f>IF('②大会申し込みデータ（個人種目）'!G421="","",'②大会申し込みデータ（個人種目）'!C421)</f>
      </c>
      <c r="D420" s="30">
        <f>IF('②大会申し込みデータ（個人種目）'!G421="","",'②大会申し込みデータ（個人種目）'!D421)</f>
      </c>
      <c r="E420" s="30">
        <f>IF('②大会申し込みデータ（個人種目）'!G421="","","07")</f>
      </c>
      <c r="F420" s="30">
        <f>IF('②大会申し込みデータ（個人種目）'!G421="","",'②大会申し込みデータ（個人種目）'!F421)</f>
      </c>
      <c r="G420" s="30">
        <f>IF('②大会申し込みデータ（個人種目）'!G421="","",'②大会申し込みデータ（個人種目）'!G421)</f>
      </c>
      <c r="H420" s="30">
        <f>IF('②大会申し込みデータ（個人種目）'!G421="","",'②大会申し込みデータ（個人種目）'!K421&amp;'②大会申し込みデータ（個人種目）'!I421&amp;" "&amp;'②大会申し込みデータ（個人種目）'!L421)</f>
      </c>
    </row>
    <row r="421" spans="1:8" ht="13.5">
      <c r="A421" s="30">
        <f>IF('②大会申し込みデータ（個人種目）'!G422="","",'②大会申し込みデータ（個人種目）'!A422)</f>
      </c>
      <c r="B421" s="30">
        <f>IF('②大会申し込みデータ（個人種目）'!G422="","",'②大会申し込みデータ（個人種目）'!B422)</f>
      </c>
      <c r="C421" s="30">
        <f>IF('②大会申し込みデータ（個人種目）'!G422="","",'②大会申し込みデータ（個人種目）'!C422)</f>
      </c>
      <c r="D421" s="30">
        <f>IF('②大会申し込みデータ（個人種目）'!G422="","",'②大会申し込みデータ（個人種目）'!D422)</f>
      </c>
      <c r="E421" s="30">
        <f>IF('②大会申し込みデータ（個人種目）'!G422="","","07")</f>
      </c>
      <c r="F421" s="30">
        <f>IF('②大会申し込みデータ（個人種目）'!G422="","",'②大会申し込みデータ（個人種目）'!F422)</f>
      </c>
      <c r="G421" s="30">
        <f>IF('②大会申し込みデータ（個人種目）'!G422="","",'②大会申し込みデータ（個人種目）'!G422)</f>
      </c>
      <c r="H421" s="30">
        <f>IF('②大会申し込みデータ（個人種目）'!G422="","",'②大会申し込みデータ（個人種目）'!K422&amp;'②大会申し込みデータ（個人種目）'!I422&amp;" "&amp;'②大会申し込みデータ（個人種目）'!L422)</f>
      </c>
    </row>
    <row r="422" spans="1:8" ht="13.5">
      <c r="A422" s="30">
        <f>IF('②大会申し込みデータ（個人種目）'!G423="","",'②大会申し込みデータ（個人種目）'!A423)</f>
      </c>
      <c r="B422" s="30">
        <f>IF('②大会申し込みデータ（個人種目）'!G423="","",'②大会申し込みデータ（個人種目）'!B423)</f>
      </c>
      <c r="C422" s="30">
        <f>IF('②大会申し込みデータ（個人種目）'!G423="","",'②大会申し込みデータ（個人種目）'!C423)</f>
      </c>
      <c r="D422" s="30">
        <f>IF('②大会申し込みデータ（個人種目）'!G423="","",'②大会申し込みデータ（個人種目）'!D423)</f>
      </c>
      <c r="E422" s="30">
        <f>IF('②大会申し込みデータ（個人種目）'!G423="","","07")</f>
      </c>
      <c r="F422" s="30">
        <f>IF('②大会申し込みデータ（個人種目）'!G423="","",'②大会申し込みデータ（個人種目）'!F423)</f>
      </c>
      <c r="G422" s="30">
        <f>IF('②大会申し込みデータ（個人種目）'!G423="","",'②大会申し込みデータ（個人種目）'!G423)</f>
      </c>
      <c r="H422" s="30">
        <f>IF('②大会申し込みデータ（個人種目）'!G423="","",'②大会申し込みデータ（個人種目）'!K423&amp;'②大会申し込みデータ（個人種目）'!I423&amp;" "&amp;'②大会申し込みデータ（個人種目）'!L423)</f>
      </c>
    </row>
    <row r="423" spans="1:8" ht="13.5">
      <c r="A423" s="30">
        <f>IF('②大会申し込みデータ（個人種目）'!G424="","",'②大会申し込みデータ（個人種目）'!A424)</f>
      </c>
      <c r="B423" s="30">
        <f>IF('②大会申し込みデータ（個人種目）'!G424="","",'②大会申し込みデータ（個人種目）'!B424)</f>
      </c>
      <c r="C423" s="30">
        <f>IF('②大会申し込みデータ（個人種目）'!G424="","",'②大会申し込みデータ（個人種目）'!C424)</f>
      </c>
      <c r="D423" s="30">
        <f>IF('②大会申し込みデータ（個人種目）'!G424="","",'②大会申し込みデータ（個人種目）'!D424)</f>
      </c>
      <c r="E423" s="30">
        <f>IF('②大会申し込みデータ（個人種目）'!G424="","","07")</f>
      </c>
      <c r="F423" s="30">
        <f>IF('②大会申し込みデータ（個人種目）'!G424="","",'②大会申し込みデータ（個人種目）'!F424)</f>
      </c>
      <c r="G423" s="30">
        <f>IF('②大会申し込みデータ（個人種目）'!G424="","",'②大会申し込みデータ（個人種目）'!G424)</f>
      </c>
      <c r="H423" s="30">
        <f>IF('②大会申し込みデータ（個人種目）'!G424="","",'②大会申し込みデータ（個人種目）'!K424&amp;'②大会申し込みデータ（個人種目）'!I424&amp;" "&amp;'②大会申し込みデータ（個人種目）'!L424)</f>
      </c>
    </row>
    <row r="424" spans="1:8" ht="13.5">
      <c r="A424" s="30">
        <f>IF('②大会申し込みデータ（個人種目）'!G425="","",'②大会申し込みデータ（個人種目）'!A425)</f>
      </c>
      <c r="B424" s="30">
        <f>IF('②大会申し込みデータ（個人種目）'!G425="","",'②大会申し込みデータ（個人種目）'!B425)</f>
      </c>
      <c r="C424" s="30">
        <f>IF('②大会申し込みデータ（個人種目）'!G425="","",'②大会申し込みデータ（個人種目）'!C425)</f>
      </c>
      <c r="D424" s="30">
        <f>IF('②大会申し込みデータ（個人種目）'!G425="","",'②大会申し込みデータ（個人種目）'!D425)</f>
      </c>
      <c r="E424" s="30">
        <f>IF('②大会申し込みデータ（個人種目）'!G425="","","07")</f>
      </c>
      <c r="F424" s="30">
        <f>IF('②大会申し込みデータ（個人種目）'!G425="","",'②大会申し込みデータ（個人種目）'!F425)</f>
      </c>
      <c r="G424" s="30">
        <f>IF('②大会申し込みデータ（個人種目）'!G425="","",'②大会申し込みデータ（個人種目）'!G425)</f>
      </c>
      <c r="H424" s="30">
        <f>IF('②大会申し込みデータ（個人種目）'!G425="","",'②大会申し込みデータ（個人種目）'!K425&amp;'②大会申し込みデータ（個人種目）'!I425&amp;" "&amp;'②大会申し込みデータ（個人種目）'!L425)</f>
      </c>
    </row>
    <row r="425" spans="1:8" ht="13.5">
      <c r="A425" s="30">
        <f>IF('②大会申し込みデータ（個人種目）'!G426="","",'②大会申し込みデータ（個人種目）'!A426)</f>
      </c>
      <c r="B425" s="30">
        <f>IF('②大会申し込みデータ（個人種目）'!G426="","",'②大会申し込みデータ（個人種目）'!B426)</f>
      </c>
      <c r="C425" s="30">
        <f>IF('②大会申し込みデータ（個人種目）'!G426="","",'②大会申し込みデータ（個人種目）'!C426)</f>
      </c>
      <c r="D425" s="30">
        <f>IF('②大会申し込みデータ（個人種目）'!G426="","",'②大会申し込みデータ（個人種目）'!D426)</f>
      </c>
      <c r="E425" s="30">
        <f>IF('②大会申し込みデータ（個人種目）'!G426="","","07")</f>
      </c>
      <c r="F425" s="30">
        <f>IF('②大会申し込みデータ（個人種目）'!G426="","",'②大会申し込みデータ（個人種目）'!F426)</f>
      </c>
      <c r="G425" s="30">
        <f>IF('②大会申し込みデータ（個人種目）'!G426="","",'②大会申し込みデータ（個人種目）'!G426)</f>
      </c>
      <c r="H425" s="30">
        <f>IF('②大会申し込みデータ（個人種目）'!G426="","",'②大会申し込みデータ（個人種目）'!K426&amp;'②大会申し込みデータ（個人種目）'!I426&amp;" "&amp;'②大会申し込みデータ（個人種目）'!L426)</f>
      </c>
    </row>
    <row r="426" spans="1:8" ht="13.5">
      <c r="A426" s="30">
        <f>IF('②大会申し込みデータ（個人種目）'!G427="","",'②大会申し込みデータ（個人種目）'!A427)</f>
      </c>
      <c r="B426" s="30">
        <f>IF('②大会申し込みデータ（個人種目）'!G427="","",'②大会申し込みデータ（個人種目）'!B427)</f>
      </c>
      <c r="C426" s="30">
        <f>IF('②大会申し込みデータ（個人種目）'!G427="","",'②大会申し込みデータ（個人種目）'!C427)</f>
      </c>
      <c r="D426" s="30">
        <f>IF('②大会申し込みデータ（個人種目）'!G427="","",'②大会申し込みデータ（個人種目）'!D427)</f>
      </c>
      <c r="E426" s="30">
        <f>IF('②大会申し込みデータ（個人種目）'!G427="","","07")</f>
      </c>
      <c r="F426" s="30">
        <f>IF('②大会申し込みデータ（個人種目）'!G427="","",'②大会申し込みデータ（個人種目）'!F427)</f>
      </c>
      <c r="G426" s="30">
        <f>IF('②大会申し込みデータ（個人種目）'!G427="","",'②大会申し込みデータ（個人種目）'!G427)</f>
      </c>
      <c r="H426" s="30">
        <f>IF('②大会申し込みデータ（個人種目）'!G427="","",'②大会申し込みデータ（個人種目）'!K427&amp;'②大会申し込みデータ（個人種目）'!I427&amp;" "&amp;'②大会申し込みデータ（個人種目）'!L427)</f>
      </c>
    </row>
    <row r="427" spans="1:8" ht="13.5">
      <c r="A427" s="30">
        <f>IF('②大会申し込みデータ（個人種目）'!G428="","",'②大会申し込みデータ（個人種目）'!A428)</f>
      </c>
      <c r="B427" s="30">
        <f>IF('②大会申し込みデータ（個人種目）'!G428="","",'②大会申し込みデータ（個人種目）'!B428)</f>
      </c>
      <c r="C427" s="30">
        <f>IF('②大会申し込みデータ（個人種目）'!G428="","",'②大会申し込みデータ（個人種目）'!C428)</f>
      </c>
      <c r="D427" s="30">
        <f>IF('②大会申し込みデータ（個人種目）'!G428="","",'②大会申し込みデータ（個人種目）'!D428)</f>
      </c>
      <c r="E427" s="30">
        <f>IF('②大会申し込みデータ（個人種目）'!G428="","","07")</f>
      </c>
      <c r="F427" s="30">
        <f>IF('②大会申し込みデータ（個人種目）'!G428="","",'②大会申し込みデータ（個人種目）'!F428)</f>
      </c>
      <c r="G427" s="30">
        <f>IF('②大会申し込みデータ（個人種目）'!G428="","",'②大会申し込みデータ（個人種目）'!G428)</f>
      </c>
      <c r="H427" s="30">
        <f>IF('②大会申し込みデータ（個人種目）'!G428="","",'②大会申し込みデータ（個人種目）'!K428&amp;'②大会申し込みデータ（個人種目）'!I428&amp;" "&amp;'②大会申し込みデータ（個人種目）'!L428)</f>
      </c>
    </row>
    <row r="428" spans="1:8" ht="13.5">
      <c r="A428" s="30">
        <f>IF('②大会申し込みデータ（個人種目）'!G429="","",'②大会申し込みデータ（個人種目）'!A429)</f>
      </c>
      <c r="B428" s="30">
        <f>IF('②大会申し込みデータ（個人種目）'!G429="","",'②大会申し込みデータ（個人種目）'!B429)</f>
      </c>
      <c r="C428" s="30">
        <f>IF('②大会申し込みデータ（個人種目）'!G429="","",'②大会申し込みデータ（個人種目）'!C429)</f>
      </c>
      <c r="D428" s="30">
        <f>IF('②大会申し込みデータ（個人種目）'!G429="","",'②大会申し込みデータ（個人種目）'!D429)</f>
      </c>
      <c r="E428" s="30">
        <f>IF('②大会申し込みデータ（個人種目）'!G429="","","07")</f>
      </c>
      <c r="F428" s="30">
        <f>IF('②大会申し込みデータ（個人種目）'!G429="","",'②大会申し込みデータ（個人種目）'!F429)</f>
      </c>
      <c r="G428" s="30">
        <f>IF('②大会申し込みデータ（個人種目）'!G429="","",'②大会申し込みデータ（個人種目）'!G429)</f>
      </c>
      <c r="H428" s="30">
        <f>IF('②大会申し込みデータ（個人種目）'!G429="","",'②大会申し込みデータ（個人種目）'!K429&amp;'②大会申し込みデータ（個人種目）'!I429&amp;" "&amp;'②大会申し込みデータ（個人種目）'!L429)</f>
      </c>
    </row>
    <row r="429" spans="1:8" ht="13.5">
      <c r="A429" s="30">
        <f>IF('②大会申し込みデータ（個人種目）'!G430="","",'②大会申し込みデータ（個人種目）'!A430)</f>
      </c>
      <c r="B429" s="30">
        <f>IF('②大会申し込みデータ（個人種目）'!G430="","",'②大会申し込みデータ（個人種目）'!B430)</f>
      </c>
      <c r="C429" s="30">
        <f>IF('②大会申し込みデータ（個人種目）'!G430="","",'②大会申し込みデータ（個人種目）'!C430)</f>
      </c>
      <c r="D429" s="30">
        <f>IF('②大会申し込みデータ（個人種目）'!G430="","",'②大会申し込みデータ（個人種目）'!D430)</f>
      </c>
      <c r="E429" s="30">
        <f>IF('②大会申し込みデータ（個人種目）'!G430="","","07")</f>
      </c>
      <c r="F429" s="30">
        <f>IF('②大会申し込みデータ（個人種目）'!G430="","",'②大会申し込みデータ（個人種目）'!F430)</f>
      </c>
      <c r="G429" s="30">
        <f>IF('②大会申し込みデータ（個人種目）'!G430="","",'②大会申し込みデータ（個人種目）'!G430)</f>
      </c>
      <c r="H429" s="30">
        <f>IF('②大会申し込みデータ（個人種目）'!G430="","",'②大会申し込みデータ（個人種目）'!K430&amp;'②大会申し込みデータ（個人種目）'!I430&amp;" "&amp;'②大会申し込みデータ（個人種目）'!L430)</f>
      </c>
    </row>
    <row r="430" spans="1:8" ht="13.5">
      <c r="A430" s="30">
        <f>IF('②大会申し込みデータ（個人種目）'!G431="","",'②大会申し込みデータ（個人種目）'!A431)</f>
      </c>
      <c r="B430" s="30">
        <f>IF('②大会申し込みデータ（個人種目）'!G431="","",'②大会申し込みデータ（個人種目）'!B431)</f>
      </c>
      <c r="C430" s="30">
        <f>IF('②大会申し込みデータ（個人種目）'!G431="","",'②大会申し込みデータ（個人種目）'!C431)</f>
      </c>
      <c r="D430" s="30">
        <f>IF('②大会申し込みデータ（個人種目）'!G431="","",'②大会申し込みデータ（個人種目）'!D431)</f>
      </c>
      <c r="E430" s="30">
        <f>IF('②大会申し込みデータ（個人種目）'!G431="","","07")</f>
      </c>
      <c r="F430" s="30">
        <f>IF('②大会申し込みデータ（個人種目）'!G431="","",'②大会申し込みデータ（個人種目）'!F431)</f>
      </c>
      <c r="G430" s="30">
        <f>IF('②大会申し込みデータ（個人種目）'!G431="","",'②大会申し込みデータ（個人種目）'!G431)</f>
      </c>
      <c r="H430" s="30">
        <f>IF('②大会申し込みデータ（個人種目）'!G431="","",'②大会申し込みデータ（個人種目）'!K431&amp;'②大会申し込みデータ（個人種目）'!I431&amp;" "&amp;'②大会申し込みデータ（個人種目）'!L431)</f>
      </c>
    </row>
    <row r="431" spans="1:8" ht="13.5">
      <c r="A431" s="30">
        <f>IF('②大会申し込みデータ（個人種目）'!G432="","",'②大会申し込みデータ（個人種目）'!A432)</f>
      </c>
      <c r="B431" s="30">
        <f>IF('②大会申し込みデータ（個人種目）'!G432="","",'②大会申し込みデータ（個人種目）'!B432)</f>
      </c>
      <c r="C431" s="30">
        <f>IF('②大会申し込みデータ（個人種目）'!G432="","",'②大会申し込みデータ（個人種目）'!C432)</f>
      </c>
      <c r="D431" s="30">
        <f>IF('②大会申し込みデータ（個人種目）'!G432="","",'②大会申し込みデータ（個人種目）'!D432)</f>
      </c>
      <c r="E431" s="30">
        <f>IF('②大会申し込みデータ（個人種目）'!G432="","","07")</f>
      </c>
      <c r="F431" s="30">
        <f>IF('②大会申し込みデータ（個人種目）'!G432="","",'②大会申し込みデータ（個人種目）'!F432)</f>
      </c>
      <c r="G431" s="30">
        <f>IF('②大会申し込みデータ（個人種目）'!G432="","",'②大会申し込みデータ（個人種目）'!G432)</f>
      </c>
      <c r="H431" s="30">
        <f>IF('②大会申し込みデータ（個人種目）'!G432="","",'②大会申し込みデータ（個人種目）'!K432&amp;'②大会申し込みデータ（個人種目）'!I432&amp;" "&amp;'②大会申し込みデータ（個人種目）'!L432)</f>
      </c>
    </row>
    <row r="432" spans="1:8" ht="13.5">
      <c r="A432" s="30">
        <f>IF('②大会申し込みデータ（個人種目）'!G433="","",'②大会申し込みデータ（個人種目）'!A433)</f>
      </c>
      <c r="B432" s="30">
        <f>IF('②大会申し込みデータ（個人種目）'!G433="","",'②大会申し込みデータ（個人種目）'!B433)</f>
      </c>
      <c r="C432" s="30">
        <f>IF('②大会申し込みデータ（個人種目）'!G433="","",'②大会申し込みデータ（個人種目）'!C433)</f>
      </c>
      <c r="D432" s="30">
        <f>IF('②大会申し込みデータ（個人種目）'!G433="","",'②大会申し込みデータ（個人種目）'!D433)</f>
      </c>
      <c r="E432" s="30">
        <f>IF('②大会申し込みデータ（個人種目）'!G433="","","07")</f>
      </c>
      <c r="F432" s="30">
        <f>IF('②大会申し込みデータ（個人種目）'!G433="","",'②大会申し込みデータ（個人種目）'!F433)</f>
      </c>
      <c r="G432" s="30">
        <f>IF('②大会申し込みデータ（個人種目）'!G433="","",'②大会申し込みデータ（個人種目）'!G433)</f>
      </c>
      <c r="H432" s="30">
        <f>IF('②大会申し込みデータ（個人種目）'!G433="","",'②大会申し込みデータ（個人種目）'!K433&amp;'②大会申し込みデータ（個人種目）'!I433&amp;" "&amp;'②大会申し込みデータ（個人種目）'!L433)</f>
      </c>
    </row>
    <row r="433" spans="1:8" ht="13.5">
      <c r="A433" s="30">
        <f>IF('②大会申し込みデータ（個人種目）'!G434="","",'②大会申し込みデータ（個人種目）'!A434)</f>
      </c>
      <c r="B433" s="30">
        <f>IF('②大会申し込みデータ（個人種目）'!G434="","",'②大会申し込みデータ（個人種目）'!B434)</f>
      </c>
      <c r="C433" s="30">
        <f>IF('②大会申し込みデータ（個人種目）'!G434="","",'②大会申し込みデータ（個人種目）'!C434)</f>
      </c>
      <c r="D433" s="30">
        <f>IF('②大会申し込みデータ（個人種目）'!G434="","",'②大会申し込みデータ（個人種目）'!D434)</f>
      </c>
      <c r="E433" s="30">
        <f>IF('②大会申し込みデータ（個人種目）'!G434="","","07")</f>
      </c>
      <c r="F433" s="30">
        <f>IF('②大会申し込みデータ（個人種目）'!G434="","",'②大会申し込みデータ（個人種目）'!F434)</f>
      </c>
      <c r="G433" s="30">
        <f>IF('②大会申し込みデータ（個人種目）'!G434="","",'②大会申し込みデータ（個人種目）'!G434)</f>
      </c>
      <c r="H433" s="30">
        <f>IF('②大会申し込みデータ（個人種目）'!G434="","",'②大会申し込みデータ（個人種目）'!K434&amp;'②大会申し込みデータ（個人種目）'!I434&amp;" "&amp;'②大会申し込みデータ（個人種目）'!L434)</f>
      </c>
    </row>
    <row r="434" spans="1:8" ht="13.5">
      <c r="A434" s="30">
        <f>IF('②大会申し込みデータ（個人種目）'!G435="","",'②大会申し込みデータ（個人種目）'!A435)</f>
      </c>
      <c r="B434" s="30">
        <f>IF('②大会申し込みデータ（個人種目）'!G435="","",'②大会申し込みデータ（個人種目）'!B435)</f>
      </c>
      <c r="C434" s="30">
        <f>IF('②大会申し込みデータ（個人種目）'!G435="","",'②大会申し込みデータ（個人種目）'!C435)</f>
      </c>
      <c r="D434" s="30">
        <f>IF('②大会申し込みデータ（個人種目）'!G435="","",'②大会申し込みデータ（個人種目）'!D435)</f>
      </c>
      <c r="E434" s="30">
        <f>IF('②大会申し込みデータ（個人種目）'!G435="","","07")</f>
      </c>
      <c r="F434" s="30">
        <f>IF('②大会申し込みデータ（個人種目）'!G435="","",'②大会申し込みデータ（個人種目）'!F435)</f>
      </c>
      <c r="G434" s="30">
        <f>IF('②大会申し込みデータ（個人種目）'!G435="","",'②大会申し込みデータ（個人種目）'!G435)</f>
      </c>
      <c r="H434" s="30">
        <f>IF('②大会申し込みデータ（個人種目）'!G435="","",'②大会申し込みデータ（個人種目）'!K435&amp;'②大会申し込みデータ（個人種目）'!I435&amp;" "&amp;'②大会申し込みデータ（個人種目）'!L435)</f>
      </c>
    </row>
    <row r="435" spans="1:8" ht="13.5">
      <c r="A435" s="30">
        <f>IF('②大会申し込みデータ（個人種目）'!G436="","",'②大会申し込みデータ（個人種目）'!A436)</f>
      </c>
      <c r="B435" s="30">
        <f>IF('②大会申し込みデータ（個人種目）'!G436="","",'②大会申し込みデータ（個人種目）'!B436)</f>
      </c>
      <c r="C435" s="30">
        <f>IF('②大会申し込みデータ（個人種目）'!G436="","",'②大会申し込みデータ（個人種目）'!C436)</f>
      </c>
      <c r="D435" s="30">
        <f>IF('②大会申し込みデータ（個人種目）'!G436="","",'②大会申し込みデータ（個人種目）'!D436)</f>
      </c>
      <c r="E435" s="30">
        <f>IF('②大会申し込みデータ（個人種目）'!G436="","","07")</f>
      </c>
      <c r="F435" s="30">
        <f>IF('②大会申し込みデータ（個人種目）'!G436="","",'②大会申し込みデータ（個人種目）'!F436)</f>
      </c>
      <c r="G435" s="30">
        <f>IF('②大会申し込みデータ（個人種目）'!G436="","",'②大会申し込みデータ（個人種目）'!G436)</f>
      </c>
      <c r="H435" s="30">
        <f>IF('②大会申し込みデータ（個人種目）'!G436="","",'②大会申し込みデータ（個人種目）'!K436&amp;'②大会申し込みデータ（個人種目）'!I436&amp;" "&amp;'②大会申し込みデータ（個人種目）'!L436)</f>
      </c>
    </row>
    <row r="436" spans="1:8" ht="13.5">
      <c r="A436" s="30">
        <f>IF('②大会申し込みデータ（個人種目）'!G437="","",'②大会申し込みデータ（個人種目）'!A437)</f>
      </c>
      <c r="B436" s="30">
        <f>IF('②大会申し込みデータ（個人種目）'!G437="","",'②大会申し込みデータ（個人種目）'!B437)</f>
      </c>
      <c r="C436" s="30">
        <f>IF('②大会申し込みデータ（個人種目）'!G437="","",'②大会申し込みデータ（個人種目）'!C437)</f>
      </c>
      <c r="D436" s="30">
        <f>IF('②大会申し込みデータ（個人種目）'!G437="","",'②大会申し込みデータ（個人種目）'!D437)</f>
      </c>
      <c r="E436" s="30">
        <f>IF('②大会申し込みデータ（個人種目）'!G437="","","07")</f>
      </c>
      <c r="F436" s="30">
        <f>IF('②大会申し込みデータ（個人種目）'!G437="","",'②大会申し込みデータ（個人種目）'!F437)</f>
      </c>
      <c r="G436" s="30">
        <f>IF('②大会申し込みデータ（個人種目）'!G437="","",'②大会申し込みデータ（個人種目）'!G437)</f>
      </c>
      <c r="H436" s="30">
        <f>IF('②大会申し込みデータ（個人種目）'!G437="","",'②大会申し込みデータ（個人種目）'!K437&amp;'②大会申し込みデータ（個人種目）'!I437&amp;" "&amp;'②大会申し込みデータ（個人種目）'!L437)</f>
      </c>
    </row>
    <row r="437" spans="1:8" ht="13.5">
      <c r="A437" s="30">
        <f>IF('②大会申し込みデータ（個人種目）'!G438="","",'②大会申し込みデータ（個人種目）'!A438)</f>
      </c>
      <c r="B437" s="30">
        <f>IF('②大会申し込みデータ（個人種目）'!G438="","",'②大会申し込みデータ（個人種目）'!B438)</f>
      </c>
      <c r="C437" s="30">
        <f>IF('②大会申し込みデータ（個人種目）'!G438="","",'②大会申し込みデータ（個人種目）'!C438)</f>
      </c>
      <c r="D437" s="30">
        <f>IF('②大会申し込みデータ（個人種目）'!G438="","",'②大会申し込みデータ（個人種目）'!D438)</f>
      </c>
      <c r="E437" s="30">
        <f>IF('②大会申し込みデータ（個人種目）'!G438="","","07")</f>
      </c>
      <c r="F437" s="30">
        <f>IF('②大会申し込みデータ（個人種目）'!G438="","",'②大会申し込みデータ（個人種目）'!F438)</f>
      </c>
      <c r="G437" s="30">
        <f>IF('②大会申し込みデータ（個人種目）'!G438="","",'②大会申し込みデータ（個人種目）'!G438)</f>
      </c>
      <c r="H437" s="30">
        <f>IF('②大会申し込みデータ（個人種目）'!G438="","",'②大会申し込みデータ（個人種目）'!K438&amp;'②大会申し込みデータ（個人種目）'!I438&amp;" "&amp;'②大会申し込みデータ（個人種目）'!L438)</f>
      </c>
    </row>
    <row r="438" spans="1:8" ht="13.5">
      <c r="A438" s="30">
        <f>IF('②大会申し込みデータ（個人種目）'!G439="","",'②大会申し込みデータ（個人種目）'!A439)</f>
      </c>
      <c r="B438" s="30">
        <f>IF('②大会申し込みデータ（個人種目）'!G439="","",'②大会申し込みデータ（個人種目）'!B439)</f>
      </c>
      <c r="C438" s="30">
        <f>IF('②大会申し込みデータ（個人種目）'!G439="","",'②大会申し込みデータ（個人種目）'!C439)</f>
      </c>
      <c r="D438" s="30">
        <f>IF('②大会申し込みデータ（個人種目）'!G439="","",'②大会申し込みデータ（個人種目）'!D439)</f>
      </c>
      <c r="E438" s="30">
        <f>IF('②大会申し込みデータ（個人種目）'!G439="","","07")</f>
      </c>
      <c r="F438" s="30">
        <f>IF('②大会申し込みデータ（個人種目）'!G439="","",'②大会申し込みデータ（個人種目）'!F439)</f>
      </c>
      <c r="G438" s="30">
        <f>IF('②大会申し込みデータ（個人種目）'!G439="","",'②大会申し込みデータ（個人種目）'!G439)</f>
      </c>
      <c r="H438" s="30">
        <f>IF('②大会申し込みデータ（個人種目）'!G439="","",'②大会申し込みデータ（個人種目）'!K439&amp;'②大会申し込みデータ（個人種目）'!I439&amp;" "&amp;'②大会申し込みデータ（個人種目）'!L439)</f>
      </c>
    </row>
    <row r="439" spans="1:8" ht="13.5">
      <c r="A439" s="30">
        <f>IF('②大会申し込みデータ（個人種目）'!G440="","",'②大会申し込みデータ（個人種目）'!A440)</f>
      </c>
      <c r="B439" s="30">
        <f>IF('②大会申し込みデータ（個人種目）'!G440="","",'②大会申し込みデータ（個人種目）'!B440)</f>
      </c>
      <c r="C439" s="30">
        <f>IF('②大会申し込みデータ（個人種目）'!G440="","",'②大会申し込みデータ（個人種目）'!C440)</f>
      </c>
      <c r="D439" s="30">
        <f>IF('②大会申し込みデータ（個人種目）'!G440="","",'②大会申し込みデータ（個人種目）'!D440)</f>
      </c>
      <c r="E439" s="30">
        <f>IF('②大会申し込みデータ（個人種目）'!G440="","","07")</f>
      </c>
      <c r="F439" s="30">
        <f>IF('②大会申し込みデータ（個人種目）'!G440="","",'②大会申し込みデータ（個人種目）'!F440)</f>
      </c>
      <c r="G439" s="30">
        <f>IF('②大会申し込みデータ（個人種目）'!G440="","",'②大会申し込みデータ（個人種目）'!G440)</f>
      </c>
      <c r="H439" s="30">
        <f>IF('②大会申し込みデータ（個人種目）'!G440="","",'②大会申し込みデータ（個人種目）'!K440&amp;'②大会申し込みデータ（個人種目）'!I440&amp;" "&amp;'②大会申し込みデータ（個人種目）'!L440)</f>
      </c>
    </row>
    <row r="440" spans="1:8" ht="13.5">
      <c r="A440" s="30">
        <f>IF('②大会申し込みデータ（個人種目）'!G441="","",'②大会申し込みデータ（個人種目）'!A441)</f>
      </c>
      <c r="B440" s="30">
        <f>IF('②大会申し込みデータ（個人種目）'!G441="","",'②大会申し込みデータ（個人種目）'!B441)</f>
      </c>
      <c r="C440" s="30">
        <f>IF('②大会申し込みデータ（個人種目）'!G441="","",'②大会申し込みデータ（個人種目）'!C441)</f>
      </c>
      <c r="D440" s="30">
        <f>IF('②大会申し込みデータ（個人種目）'!G441="","",'②大会申し込みデータ（個人種目）'!D441)</f>
      </c>
      <c r="E440" s="30">
        <f>IF('②大会申し込みデータ（個人種目）'!G441="","","07")</f>
      </c>
      <c r="F440" s="30">
        <f>IF('②大会申し込みデータ（個人種目）'!G441="","",'②大会申し込みデータ（個人種目）'!F441)</f>
      </c>
      <c r="G440" s="30">
        <f>IF('②大会申し込みデータ（個人種目）'!G441="","",'②大会申し込みデータ（個人種目）'!G441)</f>
      </c>
      <c r="H440" s="30">
        <f>IF('②大会申し込みデータ（個人種目）'!G441="","",'②大会申し込みデータ（個人種目）'!K441&amp;'②大会申し込みデータ（個人種目）'!I441&amp;" "&amp;'②大会申し込みデータ（個人種目）'!L441)</f>
      </c>
    </row>
    <row r="441" spans="1:8" ht="13.5">
      <c r="A441" s="30">
        <f>IF('②大会申し込みデータ（個人種目）'!G442="","",'②大会申し込みデータ（個人種目）'!A442)</f>
      </c>
      <c r="B441" s="30">
        <f>IF('②大会申し込みデータ（個人種目）'!G442="","",'②大会申し込みデータ（個人種目）'!B442)</f>
      </c>
      <c r="C441" s="30">
        <f>IF('②大会申し込みデータ（個人種目）'!G442="","",'②大会申し込みデータ（個人種目）'!C442)</f>
      </c>
      <c r="D441" s="30">
        <f>IF('②大会申し込みデータ（個人種目）'!G442="","",'②大会申し込みデータ（個人種目）'!D442)</f>
      </c>
      <c r="E441" s="30">
        <f>IF('②大会申し込みデータ（個人種目）'!G442="","","07")</f>
      </c>
      <c r="F441" s="30">
        <f>IF('②大会申し込みデータ（個人種目）'!G442="","",'②大会申し込みデータ（個人種目）'!F442)</f>
      </c>
      <c r="G441" s="30">
        <f>IF('②大会申し込みデータ（個人種目）'!G442="","",'②大会申し込みデータ（個人種目）'!G442)</f>
      </c>
      <c r="H441" s="30">
        <f>IF('②大会申し込みデータ（個人種目）'!G442="","",'②大会申し込みデータ（個人種目）'!K442&amp;'②大会申し込みデータ（個人種目）'!I442&amp;" "&amp;'②大会申し込みデータ（個人種目）'!L442)</f>
      </c>
    </row>
    <row r="442" spans="1:8" ht="13.5">
      <c r="A442" s="30">
        <f>IF('②大会申し込みデータ（個人種目）'!G443="","",'②大会申し込みデータ（個人種目）'!A443)</f>
      </c>
      <c r="B442" s="30">
        <f>IF('②大会申し込みデータ（個人種目）'!G443="","",'②大会申し込みデータ（個人種目）'!B443)</f>
      </c>
      <c r="C442" s="30">
        <f>IF('②大会申し込みデータ（個人種目）'!G443="","",'②大会申し込みデータ（個人種目）'!C443)</f>
      </c>
      <c r="D442" s="30">
        <f>IF('②大会申し込みデータ（個人種目）'!G443="","",'②大会申し込みデータ（個人種目）'!D443)</f>
      </c>
      <c r="E442" s="30">
        <f>IF('②大会申し込みデータ（個人種目）'!G443="","","07")</f>
      </c>
      <c r="F442" s="30">
        <f>IF('②大会申し込みデータ（個人種目）'!G443="","",'②大会申し込みデータ（個人種目）'!F443)</f>
      </c>
      <c r="G442" s="30">
        <f>IF('②大会申し込みデータ（個人種目）'!G443="","",'②大会申し込みデータ（個人種目）'!G443)</f>
      </c>
      <c r="H442" s="30">
        <f>IF('②大会申し込みデータ（個人種目）'!G443="","",'②大会申し込みデータ（個人種目）'!K443&amp;'②大会申し込みデータ（個人種目）'!I443&amp;" "&amp;'②大会申し込みデータ（個人種目）'!L443)</f>
      </c>
    </row>
    <row r="443" spans="1:8" ht="13.5">
      <c r="A443" s="30">
        <f>IF('②大会申し込みデータ（個人種目）'!G444="","",'②大会申し込みデータ（個人種目）'!A444)</f>
      </c>
      <c r="B443" s="30">
        <f>IF('②大会申し込みデータ（個人種目）'!G444="","",'②大会申し込みデータ（個人種目）'!B444)</f>
      </c>
      <c r="C443" s="30">
        <f>IF('②大会申し込みデータ（個人種目）'!G444="","",'②大会申し込みデータ（個人種目）'!C444)</f>
      </c>
      <c r="D443" s="30">
        <f>IF('②大会申し込みデータ（個人種目）'!G444="","",'②大会申し込みデータ（個人種目）'!D444)</f>
      </c>
      <c r="E443" s="30">
        <f>IF('②大会申し込みデータ（個人種目）'!G444="","","07")</f>
      </c>
      <c r="F443" s="30">
        <f>IF('②大会申し込みデータ（個人種目）'!G444="","",'②大会申し込みデータ（個人種目）'!F444)</f>
      </c>
      <c r="G443" s="30">
        <f>IF('②大会申し込みデータ（個人種目）'!G444="","",'②大会申し込みデータ（個人種目）'!G444)</f>
      </c>
      <c r="H443" s="30">
        <f>IF('②大会申し込みデータ（個人種目）'!G444="","",'②大会申し込みデータ（個人種目）'!K444&amp;'②大会申し込みデータ（個人種目）'!I444&amp;" "&amp;'②大会申し込みデータ（個人種目）'!L444)</f>
      </c>
    </row>
    <row r="444" spans="1:8" ht="13.5">
      <c r="A444" s="30">
        <f>IF('②大会申し込みデータ（個人種目）'!G445="","",'②大会申し込みデータ（個人種目）'!A445)</f>
      </c>
      <c r="B444" s="30">
        <f>IF('②大会申し込みデータ（個人種目）'!G445="","",'②大会申し込みデータ（個人種目）'!B445)</f>
      </c>
      <c r="C444" s="30">
        <f>IF('②大会申し込みデータ（個人種目）'!G445="","",'②大会申し込みデータ（個人種目）'!C445)</f>
      </c>
      <c r="D444" s="30">
        <f>IF('②大会申し込みデータ（個人種目）'!G445="","",'②大会申し込みデータ（個人種目）'!D445)</f>
      </c>
      <c r="E444" s="30">
        <f>IF('②大会申し込みデータ（個人種目）'!G445="","","07")</f>
      </c>
      <c r="F444" s="30">
        <f>IF('②大会申し込みデータ（個人種目）'!G445="","",'②大会申し込みデータ（個人種目）'!F445)</f>
      </c>
      <c r="G444" s="30">
        <f>IF('②大会申し込みデータ（個人種目）'!G445="","",'②大会申し込みデータ（個人種目）'!G445)</f>
      </c>
      <c r="H444" s="30">
        <f>IF('②大会申し込みデータ（個人種目）'!G445="","",'②大会申し込みデータ（個人種目）'!K445&amp;'②大会申し込みデータ（個人種目）'!I445&amp;" "&amp;'②大会申し込みデータ（個人種目）'!L445)</f>
      </c>
    </row>
    <row r="445" spans="1:8" ht="13.5">
      <c r="A445" s="30">
        <f>IF('②大会申し込みデータ（個人種目）'!G446="","",'②大会申し込みデータ（個人種目）'!A446)</f>
      </c>
      <c r="B445" s="30">
        <f>IF('②大会申し込みデータ（個人種目）'!G446="","",'②大会申し込みデータ（個人種目）'!B446)</f>
      </c>
      <c r="C445" s="30">
        <f>IF('②大会申し込みデータ（個人種目）'!G446="","",'②大会申し込みデータ（個人種目）'!C446)</f>
      </c>
      <c r="D445" s="30">
        <f>IF('②大会申し込みデータ（個人種目）'!G446="","",'②大会申し込みデータ（個人種目）'!D446)</f>
      </c>
      <c r="E445" s="30">
        <f>IF('②大会申し込みデータ（個人種目）'!G446="","","07")</f>
      </c>
      <c r="F445" s="30">
        <f>IF('②大会申し込みデータ（個人種目）'!G446="","",'②大会申し込みデータ（個人種目）'!F446)</f>
      </c>
      <c r="G445" s="30">
        <f>IF('②大会申し込みデータ（個人種目）'!G446="","",'②大会申し込みデータ（個人種目）'!G446)</f>
      </c>
      <c r="H445" s="30">
        <f>IF('②大会申し込みデータ（個人種目）'!G446="","",'②大会申し込みデータ（個人種目）'!K446&amp;'②大会申し込みデータ（個人種目）'!I446&amp;" "&amp;'②大会申し込みデータ（個人種目）'!L446)</f>
      </c>
    </row>
    <row r="446" spans="1:8" ht="13.5">
      <c r="A446" s="30">
        <f>IF('②大会申し込みデータ（個人種目）'!G447="","",'②大会申し込みデータ（個人種目）'!A447)</f>
      </c>
      <c r="B446" s="30">
        <f>IF('②大会申し込みデータ（個人種目）'!G447="","",'②大会申し込みデータ（個人種目）'!B447)</f>
      </c>
      <c r="C446" s="30">
        <f>IF('②大会申し込みデータ（個人種目）'!G447="","",'②大会申し込みデータ（個人種目）'!C447)</f>
      </c>
      <c r="D446" s="30">
        <f>IF('②大会申し込みデータ（個人種目）'!G447="","",'②大会申し込みデータ（個人種目）'!D447)</f>
      </c>
      <c r="E446" s="30">
        <f>IF('②大会申し込みデータ（個人種目）'!G447="","","07")</f>
      </c>
      <c r="F446" s="30">
        <f>IF('②大会申し込みデータ（個人種目）'!G447="","",'②大会申し込みデータ（個人種目）'!F447)</f>
      </c>
      <c r="G446" s="30">
        <f>IF('②大会申し込みデータ（個人種目）'!G447="","",'②大会申し込みデータ（個人種目）'!G447)</f>
      </c>
      <c r="H446" s="30">
        <f>IF('②大会申し込みデータ（個人種目）'!G447="","",'②大会申し込みデータ（個人種目）'!K447&amp;'②大会申し込みデータ（個人種目）'!I447&amp;" "&amp;'②大会申し込みデータ（個人種目）'!L447)</f>
      </c>
    </row>
    <row r="447" spans="1:8" ht="13.5">
      <c r="A447" s="30">
        <f>IF('②大会申し込みデータ（個人種目）'!G448="","",'②大会申し込みデータ（個人種目）'!A448)</f>
      </c>
      <c r="B447" s="30">
        <f>IF('②大会申し込みデータ（個人種目）'!G448="","",'②大会申し込みデータ（個人種目）'!B448)</f>
      </c>
      <c r="C447" s="30">
        <f>IF('②大会申し込みデータ（個人種目）'!G448="","",'②大会申し込みデータ（個人種目）'!C448)</f>
      </c>
      <c r="D447" s="30">
        <f>IF('②大会申し込みデータ（個人種目）'!G448="","",'②大会申し込みデータ（個人種目）'!D448)</f>
      </c>
      <c r="E447" s="30">
        <f>IF('②大会申し込みデータ（個人種目）'!G448="","","07")</f>
      </c>
      <c r="F447" s="30">
        <f>IF('②大会申し込みデータ（個人種目）'!G448="","",'②大会申し込みデータ（個人種目）'!F448)</f>
      </c>
      <c r="G447" s="30">
        <f>IF('②大会申し込みデータ（個人種目）'!G448="","",'②大会申し込みデータ（個人種目）'!G448)</f>
      </c>
      <c r="H447" s="30">
        <f>IF('②大会申し込みデータ（個人種目）'!G448="","",'②大会申し込みデータ（個人種目）'!K448&amp;'②大会申し込みデータ（個人種目）'!I448&amp;" "&amp;'②大会申し込みデータ（個人種目）'!L448)</f>
      </c>
    </row>
    <row r="448" spans="1:8" ht="13.5">
      <c r="A448" s="30">
        <f>IF('②大会申し込みデータ（個人種目）'!G449="","",'②大会申し込みデータ（個人種目）'!A449)</f>
      </c>
      <c r="B448" s="30">
        <f>IF('②大会申し込みデータ（個人種目）'!G449="","",'②大会申し込みデータ（個人種目）'!B449)</f>
      </c>
      <c r="C448" s="30">
        <f>IF('②大会申し込みデータ（個人種目）'!G449="","",'②大会申し込みデータ（個人種目）'!C449)</f>
      </c>
      <c r="D448" s="30">
        <f>IF('②大会申し込みデータ（個人種目）'!G449="","",'②大会申し込みデータ（個人種目）'!D449)</f>
      </c>
      <c r="E448" s="30">
        <f>IF('②大会申し込みデータ（個人種目）'!G449="","","07")</f>
      </c>
      <c r="F448" s="30">
        <f>IF('②大会申し込みデータ（個人種目）'!G449="","",'②大会申し込みデータ（個人種目）'!F449)</f>
      </c>
      <c r="G448" s="30">
        <f>IF('②大会申し込みデータ（個人種目）'!G449="","",'②大会申し込みデータ（個人種目）'!G449)</f>
      </c>
      <c r="H448" s="30">
        <f>IF('②大会申し込みデータ（個人種目）'!G449="","",'②大会申し込みデータ（個人種目）'!K449&amp;'②大会申し込みデータ（個人種目）'!I449&amp;" "&amp;'②大会申し込みデータ（個人種目）'!L449)</f>
      </c>
    </row>
    <row r="449" spans="1:8" ht="13.5">
      <c r="A449" s="30">
        <f>IF('②大会申し込みデータ（個人種目）'!G450="","",'②大会申し込みデータ（個人種目）'!A450)</f>
      </c>
      <c r="B449" s="30">
        <f>IF('②大会申し込みデータ（個人種目）'!G450="","",'②大会申し込みデータ（個人種目）'!B450)</f>
      </c>
      <c r="C449" s="30">
        <f>IF('②大会申し込みデータ（個人種目）'!G450="","",'②大会申し込みデータ（個人種目）'!C450)</f>
      </c>
      <c r="D449" s="30">
        <f>IF('②大会申し込みデータ（個人種目）'!G450="","",'②大会申し込みデータ（個人種目）'!D450)</f>
      </c>
      <c r="E449" s="30">
        <f>IF('②大会申し込みデータ（個人種目）'!G450="","","07")</f>
      </c>
      <c r="F449" s="30">
        <f>IF('②大会申し込みデータ（個人種目）'!G450="","",'②大会申し込みデータ（個人種目）'!F450)</f>
      </c>
      <c r="G449" s="30">
        <f>IF('②大会申し込みデータ（個人種目）'!G450="","",'②大会申し込みデータ（個人種目）'!G450)</f>
      </c>
      <c r="H449" s="30">
        <f>IF('②大会申し込みデータ（個人種目）'!G450="","",'②大会申し込みデータ（個人種目）'!K450&amp;'②大会申し込みデータ（個人種目）'!I450&amp;" "&amp;'②大会申し込みデータ（個人種目）'!L450)</f>
      </c>
    </row>
    <row r="450" spans="1:8" ht="13.5">
      <c r="A450" s="30">
        <f>IF('②大会申し込みデータ（個人種目）'!G451="","",'②大会申し込みデータ（個人種目）'!A451)</f>
      </c>
      <c r="B450" s="30">
        <f>IF('②大会申し込みデータ（個人種目）'!G451="","",'②大会申し込みデータ（個人種目）'!B451)</f>
      </c>
      <c r="C450" s="30">
        <f>IF('②大会申し込みデータ（個人種目）'!G451="","",'②大会申し込みデータ（個人種目）'!C451)</f>
      </c>
      <c r="D450" s="30">
        <f>IF('②大会申し込みデータ（個人種目）'!G451="","",'②大会申し込みデータ（個人種目）'!D451)</f>
      </c>
      <c r="E450" s="30">
        <f>IF('②大会申し込みデータ（個人種目）'!G451="","","07")</f>
      </c>
      <c r="F450" s="30">
        <f>IF('②大会申し込みデータ（個人種目）'!G451="","",'②大会申し込みデータ（個人種目）'!F451)</f>
      </c>
      <c r="G450" s="30">
        <f>IF('②大会申し込みデータ（個人種目）'!G451="","",'②大会申し込みデータ（個人種目）'!G451)</f>
      </c>
      <c r="H450" s="30">
        <f>IF('②大会申し込みデータ（個人種目）'!G451="","",'②大会申し込みデータ（個人種目）'!K451&amp;'②大会申し込みデータ（個人種目）'!I451&amp;" "&amp;'②大会申し込みデータ（個人種目）'!L451)</f>
      </c>
    </row>
    <row r="451" spans="1:8" ht="13.5">
      <c r="A451" s="30">
        <f>IF('②大会申し込みデータ（個人種目）'!G452="","",'②大会申し込みデータ（個人種目）'!A452)</f>
      </c>
      <c r="B451" s="30">
        <f>IF('②大会申し込みデータ（個人種目）'!G452="","",'②大会申し込みデータ（個人種目）'!B452)</f>
      </c>
      <c r="C451" s="30">
        <f>IF('②大会申し込みデータ（個人種目）'!G452="","",'②大会申し込みデータ（個人種目）'!C452)</f>
      </c>
      <c r="D451" s="30">
        <f>IF('②大会申し込みデータ（個人種目）'!G452="","",'②大会申し込みデータ（個人種目）'!D452)</f>
      </c>
      <c r="E451" s="30">
        <f>IF('②大会申し込みデータ（個人種目）'!G452="","","07")</f>
      </c>
      <c r="F451" s="30">
        <f>IF('②大会申し込みデータ（個人種目）'!G452="","",'②大会申し込みデータ（個人種目）'!F452)</f>
      </c>
      <c r="G451" s="30">
        <f>IF('②大会申し込みデータ（個人種目）'!G452="","",'②大会申し込みデータ（個人種目）'!G452)</f>
      </c>
      <c r="H451" s="30">
        <f>IF('②大会申し込みデータ（個人種目）'!G452="","",'②大会申し込みデータ（個人種目）'!K452&amp;'②大会申し込みデータ（個人種目）'!I452&amp;" "&amp;'②大会申し込みデータ（個人種目）'!L452)</f>
      </c>
    </row>
    <row r="452" spans="1:8" ht="13.5">
      <c r="A452" s="30">
        <f>IF('②大会申し込みデータ（個人種目）'!G453="","",'②大会申し込みデータ（個人種目）'!A453)</f>
      </c>
      <c r="B452" s="30">
        <f>IF('②大会申し込みデータ（個人種目）'!G453="","",'②大会申し込みデータ（個人種目）'!B453)</f>
      </c>
      <c r="C452" s="30">
        <f>IF('②大会申し込みデータ（個人種目）'!G453="","",'②大会申し込みデータ（個人種目）'!C453)</f>
      </c>
      <c r="D452" s="30">
        <f>IF('②大会申し込みデータ（個人種目）'!G453="","",'②大会申し込みデータ（個人種目）'!D453)</f>
      </c>
      <c r="E452" s="30">
        <f>IF('②大会申し込みデータ（個人種目）'!G453="","","07")</f>
      </c>
      <c r="F452" s="30">
        <f>IF('②大会申し込みデータ（個人種目）'!G453="","",'②大会申し込みデータ（個人種目）'!F453)</f>
      </c>
      <c r="G452" s="30">
        <f>IF('②大会申し込みデータ（個人種目）'!G453="","",'②大会申し込みデータ（個人種目）'!G453)</f>
      </c>
      <c r="H452" s="30">
        <f>IF('②大会申し込みデータ（個人種目）'!G453="","",'②大会申し込みデータ（個人種目）'!K453&amp;'②大会申し込みデータ（個人種目）'!I453&amp;" "&amp;'②大会申し込みデータ（個人種目）'!L453)</f>
      </c>
    </row>
    <row r="453" spans="1:8" ht="13.5">
      <c r="A453" s="30">
        <f>IF('②大会申し込みデータ（個人種目）'!G454="","",'②大会申し込みデータ（個人種目）'!A454)</f>
      </c>
      <c r="B453" s="30">
        <f>IF('②大会申し込みデータ（個人種目）'!G454="","",'②大会申し込みデータ（個人種目）'!B454)</f>
      </c>
      <c r="C453" s="30">
        <f>IF('②大会申し込みデータ（個人種目）'!G454="","",'②大会申し込みデータ（個人種目）'!C454)</f>
      </c>
      <c r="D453" s="30">
        <f>IF('②大会申し込みデータ（個人種目）'!G454="","",'②大会申し込みデータ（個人種目）'!D454)</f>
      </c>
      <c r="E453" s="30">
        <f>IF('②大会申し込みデータ（個人種目）'!G454="","","07")</f>
      </c>
      <c r="F453" s="30">
        <f>IF('②大会申し込みデータ（個人種目）'!G454="","",'②大会申し込みデータ（個人種目）'!F454)</f>
      </c>
      <c r="G453" s="30">
        <f>IF('②大会申し込みデータ（個人種目）'!G454="","",'②大会申し込みデータ（個人種目）'!G454)</f>
      </c>
      <c r="H453" s="30">
        <f>IF('②大会申し込みデータ（個人種目）'!G454="","",'②大会申し込みデータ（個人種目）'!K454&amp;'②大会申し込みデータ（個人種目）'!I454&amp;" "&amp;'②大会申し込みデータ（個人種目）'!L454)</f>
      </c>
    </row>
    <row r="454" spans="1:8" ht="13.5">
      <c r="A454" s="30">
        <f>IF('②大会申し込みデータ（個人種目）'!G455="","",'②大会申し込みデータ（個人種目）'!A455)</f>
      </c>
      <c r="B454" s="30">
        <f>IF('②大会申し込みデータ（個人種目）'!G455="","",'②大会申し込みデータ（個人種目）'!B455)</f>
      </c>
      <c r="C454" s="30">
        <f>IF('②大会申し込みデータ（個人種目）'!G455="","",'②大会申し込みデータ（個人種目）'!C455)</f>
      </c>
      <c r="D454" s="30">
        <f>IF('②大会申し込みデータ（個人種目）'!G455="","",'②大会申し込みデータ（個人種目）'!D455)</f>
      </c>
      <c r="E454" s="30">
        <f>IF('②大会申し込みデータ（個人種目）'!G455="","","07")</f>
      </c>
      <c r="F454" s="30">
        <f>IF('②大会申し込みデータ（個人種目）'!G455="","",'②大会申し込みデータ（個人種目）'!F455)</f>
      </c>
      <c r="G454" s="30">
        <f>IF('②大会申し込みデータ（個人種目）'!G455="","",'②大会申し込みデータ（個人種目）'!G455)</f>
      </c>
      <c r="H454" s="30">
        <f>IF('②大会申し込みデータ（個人種目）'!G455="","",'②大会申し込みデータ（個人種目）'!K455&amp;'②大会申し込みデータ（個人種目）'!I455&amp;" "&amp;'②大会申し込みデータ（個人種目）'!L455)</f>
      </c>
    </row>
    <row r="455" spans="1:8" ht="13.5">
      <c r="A455" s="30">
        <f>IF('②大会申し込みデータ（個人種目）'!G456="","",'②大会申し込みデータ（個人種目）'!A456)</f>
      </c>
      <c r="B455" s="30">
        <f>IF('②大会申し込みデータ（個人種目）'!G456="","",'②大会申し込みデータ（個人種目）'!B456)</f>
      </c>
      <c r="C455" s="30">
        <f>IF('②大会申し込みデータ（個人種目）'!G456="","",'②大会申し込みデータ（個人種目）'!C456)</f>
      </c>
      <c r="D455" s="30">
        <f>IF('②大会申し込みデータ（個人種目）'!G456="","",'②大会申し込みデータ（個人種目）'!D456)</f>
      </c>
      <c r="E455" s="30">
        <f>IF('②大会申し込みデータ（個人種目）'!G456="","","07")</f>
      </c>
      <c r="F455" s="30">
        <f>IF('②大会申し込みデータ（個人種目）'!G456="","",'②大会申し込みデータ（個人種目）'!F456)</f>
      </c>
      <c r="G455" s="30">
        <f>IF('②大会申し込みデータ（個人種目）'!G456="","",'②大会申し込みデータ（個人種目）'!G456)</f>
      </c>
      <c r="H455" s="30">
        <f>IF('②大会申し込みデータ（個人種目）'!G456="","",'②大会申し込みデータ（個人種目）'!K456&amp;'②大会申し込みデータ（個人種目）'!I456&amp;" "&amp;'②大会申し込みデータ（個人種目）'!L456)</f>
      </c>
    </row>
    <row r="456" spans="1:8" ht="13.5">
      <c r="A456" s="30">
        <f>IF('②大会申し込みデータ（個人種目）'!G457="","",'②大会申し込みデータ（個人種目）'!A457)</f>
      </c>
      <c r="B456" s="30">
        <f>IF('②大会申し込みデータ（個人種目）'!G457="","",'②大会申し込みデータ（個人種目）'!B457)</f>
      </c>
      <c r="C456" s="30">
        <f>IF('②大会申し込みデータ（個人種目）'!G457="","",'②大会申し込みデータ（個人種目）'!C457)</f>
      </c>
      <c r="D456" s="30">
        <f>IF('②大会申し込みデータ（個人種目）'!G457="","",'②大会申し込みデータ（個人種目）'!D457)</f>
      </c>
      <c r="E456" s="30">
        <f>IF('②大会申し込みデータ（個人種目）'!G457="","","07")</f>
      </c>
      <c r="F456" s="30">
        <f>IF('②大会申し込みデータ（個人種目）'!G457="","",'②大会申し込みデータ（個人種目）'!F457)</f>
      </c>
      <c r="G456" s="30">
        <f>IF('②大会申し込みデータ（個人種目）'!G457="","",'②大会申し込みデータ（個人種目）'!G457)</f>
      </c>
      <c r="H456" s="30">
        <f>IF('②大会申し込みデータ（個人種目）'!G457="","",'②大会申し込みデータ（個人種目）'!K457&amp;'②大会申し込みデータ（個人種目）'!I457&amp;" "&amp;'②大会申し込みデータ（個人種目）'!L457)</f>
      </c>
    </row>
    <row r="457" spans="1:8" ht="13.5">
      <c r="A457" s="30">
        <f>IF('②大会申し込みデータ（個人種目）'!G458="","",'②大会申し込みデータ（個人種目）'!A458)</f>
      </c>
      <c r="B457" s="30">
        <f>IF('②大会申し込みデータ（個人種目）'!G458="","",'②大会申し込みデータ（個人種目）'!B458)</f>
      </c>
      <c r="C457" s="30">
        <f>IF('②大会申し込みデータ（個人種目）'!G458="","",'②大会申し込みデータ（個人種目）'!C458)</f>
      </c>
      <c r="D457" s="30">
        <f>IF('②大会申し込みデータ（個人種目）'!G458="","",'②大会申し込みデータ（個人種目）'!D458)</f>
      </c>
      <c r="E457" s="30">
        <f>IF('②大会申し込みデータ（個人種目）'!G458="","","07")</f>
      </c>
      <c r="F457" s="30">
        <f>IF('②大会申し込みデータ（個人種目）'!G458="","",'②大会申し込みデータ（個人種目）'!F458)</f>
      </c>
      <c r="G457" s="30">
        <f>IF('②大会申し込みデータ（個人種目）'!G458="","",'②大会申し込みデータ（個人種目）'!G458)</f>
      </c>
      <c r="H457" s="30">
        <f>IF('②大会申し込みデータ（個人種目）'!G458="","",'②大会申し込みデータ（個人種目）'!K458&amp;'②大会申し込みデータ（個人種目）'!I458&amp;" "&amp;'②大会申し込みデータ（個人種目）'!L458)</f>
      </c>
    </row>
    <row r="458" spans="1:8" ht="13.5">
      <c r="A458" s="30">
        <f>IF('②大会申し込みデータ（個人種目）'!G459="","",'②大会申し込みデータ（個人種目）'!A459)</f>
      </c>
      <c r="B458" s="30">
        <f>IF('②大会申し込みデータ（個人種目）'!G459="","",'②大会申し込みデータ（個人種目）'!B459)</f>
      </c>
      <c r="C458" s="30">
        <f>IF('②大会申し込みデータ（個人種目）'!G459="","",'②大会申し込みデータ（個人種目）'!C459)</f>
      </c>
      <c r="D458" s="30">
        <f>IF('②大会申し込みデータ（個人種目）'!G459="","",'②大会申し込みデータ（個人種目）'!D459)</f>
      </c>
      <c r="E458" s="30">
        <f>IF('②大会申し込みデータ（個人種目）'!G459="","","07")</f>
      </c>
      <c r="F458" s="30">
        <f>IF('②大会申し込みデータ（個人種目）'!G459="","",'②大会申し込みデータ（個人種目）'!F459)</f>
      </c>
      <c r="G458" s="30">
        <f>IF('②大会申し込みデータ（個人種目）'!G459="","",'②大会申し込みデータ（個人種目）'!G459)</f>
      </c>
      <c r="H458" s="30">
        <f>IF('②大会申し込みデータ（個人種目）'!G459="","",'②大会申し込みデータ（個人種目）'!K459&amp;'②大会申し込みデータ（個人種目）'!I459&amp;" "&amp;'②大会申し込みデータ（個人種目）'!L459)</f>
      </c>
    </row>
    <row r="459" spans="1:8" ht="13.5">
      <c r="A459" s="30">
        <f>IF('②大会申し込みデータ（個人種目）'!G460="","",'②大会申し込みデータ（個人種目）'!A460)</f>
      </c>
      <c r="B459" s="30">
        <f>IF('②大会申し込みデータ（個人種目）'!G460="","",'②大会申し込みデータ（個人種目）'!B460)</f>
      </c>
      <c r="C459" s="30">
        <f>IF('②大会申し込みデータ（個人種目）'!G460="","",'②大会申し込みデータ（個人種目）'!C460)</f>
      </c>
      <c r="D459" s="30">
        <f>IF('②大会申し込みデータ（個人種目）'!G460="","",'②大会申し込みデータ（個人種目）'!D460)</f>
      </c>
      <c r="E459" s="30">
        <f>IF('②大会申し込みデータ（個人種目）'!G460="","","07")</f>
      </c>
      <c r="F459" s="30">
        <f>IF('②大会申し込みデータ（個人種目）'!G460="","",'②大会申し込みデータ（個人種目）'!F460)</f>
      </c>
      <c r="G459" s="30">
        <f>IF('②大会申し込みデータ（個人種目）'!G460="","",'②大会申し込みデータ（個人種目）'!G460)</f>
      </c>
      <c r="H459" s="30">
        <f>IF('②大会申し込みデータ（個人種目）'!G460="","",'②大会申し込みデータ（個人種目）'!K460&amp;'②大会申し込みデータ（個人種目）'!I460&amp;" "&amp;'②大会申し込みデータ（個人種目）'!L460)</f>
      </c>
    </row>
    <row r="460" spans="1:8" ht="13.5">
      <c r="A460" s="30">
        <f>IF('②大会申し込みデータ（個人種目）'!G461="","",'②大会申し込みデータ（個人種目）'!A461)</f>
      </c>
      <c r="B460" s="30">
        <f>IF('②大会申し込みデータ（個人種目）'!G461="","",'②大会申し込みデータ（個人種目）'!B461)</f>
      </c>
      <c r="C460" s="30">
        <f>IF('②大会申し込みデータ（個人種目）'!G461="","",'②大会申し込みデータ（個人種目）'!C461)</f>
      </c>
      <c r="D460" s="30">
        <f>IF('②大会申し込みデータ（個人種目）'!G461="","",'②大会申し込みデータ（個人種目）'!D461)</f>
      </c>
      <c r="E460" s="30">
        <f>IF('②大会申し込みデータ（個人種目）'!G461="","","07")</f>
      </c>
      <c r="F460" s="30">
        <f>IF('②大会申し込みデータ（個人種目）'!G461="","",'②大会申し込みデータ（個人種目）'!F461)</f>
      </c>
      <c r="G460" s="30">
        <f>IF('②大会申し込みデータ（個人種目）'!G461="","",'②大会申し込みデータ（個人種目）'!G461)</f>
      </c>
      <c r="H460" s="30">
        <f>IF('②大会申し込みデータ（個人種目）'!G461="","",'②大会申し込みデータ（個人種目）'!K461&amp;'②大会申し込みデータ（個人種目）'!I461&amp;" "&amp;'②大会申し込みデータ（個人種目）'!L461)</f>
      </c>
    </row>
    <row r="461" spans="1:8" ht="13.5">
      <c r="A461" s="30">
        <f>IF('②大会申し込みデータ（個人種目）'!G462="","",'②大会申し込みデータ（個人種目）'!A462)</f>
      </c>
      <c r="B461" s="30">
        <f>IF('②大会申し込みデータ（個人種目）'!G462="","",'②大会申し込みデータ（個人種目）'!B462)</f>
      </c>
      <c r="C461" s="30">
        <f>IF('②大会申し込みデータ（個人種目）'!G462="","",'②大会申し込みデータ（個人種目）'!C462)</f>
      </c>
      <c r="D461" s="30">
        <f>IF('②大会申し込みデータ（個人種目）'!G462="","",'②大会申し込みデータ（個人種目）'!D462)</f>
      </c>
      <c r="E461" s="30">
        <f>IF('②大会申し込みデータ（個人種目）'!G462="","","07")</f>
      </c>
      <c r="F461" s="30">
        <f>IF('②大会申し込みデータ（個人種目）'!G462="","",'②大会申し込みデータ（個人種目）'!F462)</f>
      </c>
      <c r="G461" s="30">
        <f>IF('②大会申し込みデータ（個人種目）'!G462="","",'②大会申し込みデータ（個人種目）'!G462)</f>
      </c>
      <c r="H461" s="30">
        <f>IF('②大会申し込みデータ（個人種目）'!G462="","",'②大会申し込みデータ（個人種目）'!K462&amp;'②大会申し込みデータ（個人種目）'!I462&amp;" "&amp;'②大会申し込みデータ（個人種目）'!L462)</f>
      </c>
    </row>
    <row r="462" spans="1:8" ht="13.5">
      <c r="A462" s="30">
        <f>IF('②大会申し込みデータ（個人種目）'!G463="","",'②大会申し込みデータ（個人種目）'!A463)</f>
      </c>
      <c r="B462" s="30">
        <f>IF('②大会申し込みデータ（個人種目）'!G463="","",'②大会申し込みデータ（個人種目）'!B463)</f>
      </c>
      <c r="C462" s="30">
        <f>IF('②大会申し込みデータ（個人種目）'!G463="","",'②大会申し込みデータ（個人種目）'!C463)</f>
      </c>
      <c r="D462" s="30">
        <f>IF('②大会申し込みデータ（個人種目）'!G463="","",'②大会申し込みデータ（個人種目）'!D463)</f>
      </c>
      <c r="E462" s="30">
        <f>IF('②大会申し込みデータ（個人種目）'!G463="","","07")</f>
      </c>
      <c r="F462" s="30">
        <f>IF('②大会申し込みデータ（個人種目）'!G463="","",'②大会申し込みデータ（個人種目）'!F463)</f>
      </c>
      <c r="G462" s="30">
        <f>IF('②大会申し込みデータ（個人種目）'!G463="","",'②大会申し込みデータ（個人種目）'!G463)</f>
      </c>
      <c r="H462" s="30">
        <f>IF('②大会申し込みデータ（個人種目）'!G463="","",'②大会申し込みデータ（個人種目）'!K463&amp;'②大会申し込みデータ（個人種目）'!I463&amp;" "&amp;'②大会申し込みデータ（個人種目）'!L463)</f>
      </c>
    </row>
    <row r="463" spans="1:8" ht="13.5">
      <c r="A463" s="30">
        <f>IF('②大会申し込みデータ（個人種目）'!G464="","",'②大会申し込みデータ（個人種目）'!A464)</f>
      </c>
      <c r="B463" s="30">
        <f>IF('②大会申し込みデータ（個人種目）'!G464="","",'②大会申し込みデータ（個人種目）'!B464)</f>
      </c>
      <c r="C463" s="30">
        <f>IF('②大会申し込みデータ（個人種目）'!G464="","",'②大会申し込みデータ（個人種目）'!C464)</f>
      </c>
      <c r="D463" s="30">
        <f>IF('②大会申し込みデータ（個人種目）'!G464="","",'②大会申し込みデータ（個人種目）'!D464)</f>
      </c>
      <c r="E463" s="30">
        <f>IF('②大会申し込みデータ（個人種目）'!G464="","","07")</f>
      </c>
      <c r="F463" s="30">
        <f>IF('②大会申し込みデータ（個人種目）'!G464="","",'②大会申し込みデータ（個人種目）'!F464)</f>
      </c>
      <c r="G463" s="30">
        <f>IF('②大会申し込みデータ（個人種目）'!G464="","",'②大会申し込みデータ（個人種目）'!G464)</f>
      </c>
      <c r="H463" s="30">
        <f>IF('②大会申し込みデータ（個人種目）'!G464="","",'②大会申し込みデータ（個人種目）'!K464&amp;'②大会申し込みデータ（個人種目）'!I464&amp;" "&amp;'②大会申し込みデータ（個人種目）'!L464)</f>
      </c>
    </row>
    <row r="464" spans="1:8" ht="13.5">
      <c r="A464" s="30">
        <f>IF('②大会申し込みデータ（個人種目）'!G465="","",'②大会申し込みデータ（個人種目）'!A465)</f>
      </c>
      <c r="B464" s="30">
        <f>IF('②大会申し込みデータ（個人種目）'!G465="","",'②大会申し込みデータ（個人種目）'!B465)</f>
      </c>
      <c r="C464" s="30">
        <f>IF('②大会申し込みデータ（個人種目）'!G465="","",'②大会申し込みデータ（個人種目）'!C465)</f>
      </c>
      <c r="D464" s="30">
        <f>IF('②大会申し込みデータ（個人種目）'!G465="","",'②大会申し込みデータ（個人種目）'!D465)</f>
      </c>
      <c r="E464" s="30">
        <f>IF('②大会申し込みデータ（個人種目）'!G465="","","07")</f>
      </c>
      <c r="F464" s="30">
        <f>IF('②大会申し込みデータ（個人種目）'!G465="","",'②大会申し込みデータ（個人種目）'!F465)</f>
      </c>
      <c r="G464" s="30">
        <f>IF('②大会申し込みデータ（個人種目）'!G465="","",'②大会申し込みデータ（個人種目）'!G465)</f>
      </c>
      <c r="H464" s="30">
        <f>IF('②大会申し込みデータ（個人種目）'!G465="","",'②大会申し込みデータ（個人種目）'!K465&amp;'②大会申し込みデータ（個人種目）'!I465&amp;" "&amp;'②大会申し込みデータ（個人種目）'!L465)</f>
      </c>
    </row>
    <row r="465" spans="1:8" ht="13.5">
      <c r="A465" s="30">
        <f>IF('②大会申し込みデータ（個人種目）'!G466="","",'②大会申し込みデータ（個人種目）'!A466)</f>
      </c>
      <c r="B465" s="30">
        <f>IF('②大会申し込みデータ（個人種目）'!G466="","",'②大会申し込みデータ（個人種目）'!B466)</f>
      </c>
      <c r="C465" s="30">
        <f>IF('②大会申し込みデータ（個人種目）'!G466="","",'②大会申し込みデータ（個人種目）'!C466)</f>
      </c>
      <c r="D465" s="30">
        <f>IF('②大会申し込みデータ（個人種目）'!G466="","",'②大会申し込みデータ（個人種目）'!D466)</f>
      </c>
      <c r="E465" s="30">
        <f>IF('②大会申し込みデータ（個人種目）'!G466="","","07")</f>
      </c>
      <c r="F465" s="30">
        <f>IF('②大会申し込みデータ（個人種目）'!G466="","",'②大会申し込みデータ（個人種目）'!F466)</f>
      </c>
      <c r="G465" s="30">
        <f>IF('②大会申し込みデータ（個人種目）'!G466="","",'②大会申し込みデータ（個人種目）'!G466)</f>
      </c>
      <c r="H465" s="30">
        <f>IF('②大会申し込みデータ（個人種目）'!G466="","",'②大会申し込みデータ（個人種目）'!K466&amp;'②大会申し込みデータ（個人種目）'!I466&amp;" "&amp;'②大会申し込みデータ（個人種目）'!L466)</f>
      </c>
    </row>
    <row r="466" spans="1:8" ht="13.5">
      <c r="A466" s="30">
        <f>IF('②大会申し込みデータ（個人種目）'!G467="","",'②大会申し込みデータ（個人種目）'!A467)</f>
      </c>
      <c r="B466" s="30">
        <f>IF('②大会申し込みデータ（個人種目）'!G467="","",'②大会申し込みデータ（個人種目）'!B467)</f>
      </c>
      <c r="C466" s="30">
        <f>IF('②大会申し込みデータ（個人種目）'!G467="","",'②大会申し込みデータ（個人種目）'!C467)</f>
      </c>
      <c r="D466" s="30">
        <f>IF('②大会申し込みデータ（個人種目）'!G467="","",'②大会申し込みデータ（個人種目）'!D467)</f>
      </c>
      <c r="E466" s="30">
        <f>IF('②大会申し込みデータ（個人種目）'!G467="","","07")</f>
      </c>
      <c r="F466" s="30">
        <f>IF('②大会申し込みデータ（個人種目）'!G467="","",'②大会申し込みデータ（個人種目）'!F467)</f>
      </c>
      <c r="G466" s="30">
        <f>IF('②大会申し込みデータ（個人種目）'!G467="","",'②大会申し込みデータ（個人種目）'!G467)</f>
      </c>
      <c r="H466" s="30">
        <f>IF('②大会申し込みデータ（個人種目）'!G467="","",'②大会申し込みデータ（個人種目）'!K467&amp;'②大会申し込みデータ（個人種目）'!I467&amp;" "&amp;'②大会申し込みデータ（個人種目）'!L467)</f>
      </c>
    </row>
    <row r="467" spans="1:8" ht="13.5">
      <c r="A467" s="30">
        <f>IF('②大会申し込みデータ（個人種目）'!G468="","",'②大会申し込みデータ（個人種目）'!A468)</f>
      </c>
      <c r="B467" s="30">
        <f>IF('②大会申し込みデータ（個人種目）'!G468="","",'②大会申し込みデータ（個人種目）'!B468)</f>
      </c>
      <c r="C467" s="30">
        <f>IF('②大会申し込みデータ（個人種目）'!G468="","",'②大会申し込みデータ（個人種目）'!C468)</f>
      </c>
      <c r="D467" s="30">
        <f>IF('②大会申し込みデータ（個人種目）'!G468="","",'②大会申し込みデータ（個人種目）'!D468)</f>
      </c>
      <c r="E467" s="30">
        <f>IF('②大会申し込みデータ（個人種目）'!G468="","","07")</f>
      </c>
      <c r="F467" s="30">
        <f>IF('②大会申し込みデータ（個人種目）'!G468="","",'②大会申し込みデータ（個人種目）'!F468)</f>
      </c>
      <c r="G467" s="30">
        <f>IF('②大会申し込みデータ（個人種目）'!G468="","",'②大会申し込みデータ（個人種目）'!G468)</f>
      </c>
      <c r="H467" s="30">
        <f>IF('②大会申し込みデータ（個人種目）'!G468="","",'②大会申し込みデータ（個人種目）'!K468&amp;'②大会申し込みデータ（個人種目）'!I468&amp;" "&amp;'②大会申し込みデータ（個人種目）'!L468)</f>
      </c>
    </row>
    <row r="468" spans="1:8" ht="13.5">
      <c r="A468" s="30">
        <f>IF('②大会申し込みデータ（個人種目）'!G469="","",'②大会申し込みデータ（個人種目）'!A469)</f>
      </c>
      <c r="B468" s="30">
        <f>IF('②大会申し込みデータ（個人種目）'!G469="","",'②大会申し込みデータ（個人種目）'!B469)</f>
      </c>
      <c r="C468" s="30">
        <f>IF('②大会申し込みデータ（個人種目）'!G469="","",'②大会申し込みデータ（個人種目）'!C469)</f>
      </c>
      <c r="D468" s="30">
        <f>IF('②大会申し込みデータ（個人種目）'!G469="","",'②大会申し込みデータ（個人種目）'!D469)</f>
      </c>
      <c r="E468" s="30">
        <f>IF('②大会申し込みデータ（個人種目）'!G469="","","07")</f>
      </c>
      <c r="F468" s="30">
        <f>IF('②大会申し込みデータ（個人種目）'!G469="","",'②大会申し込みデータ（個人種目）'!F469)</f>
      </c>
      <c r="G468" s="30">
        <f>IF('②大会申し込みデータ（個人種目）'!G469="","",'②大会申し込みデータ（個人種目）'!G469)</f>
      </c>
      <c r="H468" s="30">
        <f>IF('②大会申し込みデータ（個人種目）'!G469="","",'②大会申し込みデータ（個人種目）'!K469&amp;'②大会申し込みデータ（個人種目）'!I469&amp;" "&amp;'②大会申し込みデータ（個人種目）'!L469)</f>
      </c>
    </row>
    <row r="469" spans="1:8" ht="13.5">
      <c r="A469" s="30">
        <f>IF('②大会申し込みデータ（個人種目）'!G470="","",'②大会申し込みデータ（個人種目）'!A470)</f>
      </c>
      <c r="B469" s="30">
        <f>IF('②大会申し込みデータ（個人種目）'!G470="","",'②大会申し込みデータ（個人種目）'!B470)</f>
      </c>
      <c r="C469" s="30">
        <f>IF('②大会申し込みデータ（個人種目）'!G470="","",'②大会申し込みデータ（個人種目）'!C470)</f>
      </c>
      <c r="D469" s="30">
        <f>IF('②大会申し込みデータ（個人種目）'!G470="","",'②大会申し込みデータ（個人種目）'!D470)</f>
      </c>
      <c r="E469" s="30">
        <f>IF('②大会申し込みデータ（個人種目）'!G470="","","07")</f>
      </c>
      <c r="F469" s="30">
        <f>IF('②大会申し込みデータ（個人種目）'!G470="","",'②大会申し込みデータ（個人種目）'!F470)</f>
      </c>
      <c r="G469" s="30">
        <f>IF('②大会申し込みデータ（個人種目）'!G470="","",'②大会申し込みデータ（個人種目）'!G470)</f>
      </c>
      <c r="H469" s="30">
        <f>IF('②大会申し込みデータ（個人種目）'!G470="","",'②大会申し込みデータ（個人種目）'!K470&amp;'②大会申し込みデータ（個人種目）'!I470&amp;" "&amp;'②大会申し込みデータ（個人種目）'!L470)</f>
      </c>
    </row>
    <row r="470" spans="1:8" ht="13.5">
      <c r="A470" s="30">
        <f>IF('②大会申し込みデータ（個人種目）'!G471="","",'②大会申し込みデータ（個人種目）'!A471)</f>
      </c>
      <c r="B470" s="30">
        <f>IF('②大会申し込みデータ（個人種目）'!G471="","",'②大会申し込みデータ（個人種目）'!B471)</f>
      </c>
      <c r="C470" s="30">
        <f>IF('②大会申し込みデータ（個人種目）'!G471="","",'②大会申し込みデータ（個人種目）'!C471)</f>
      </c>
      <c r="D470" s="30">
        <f>IF('②大会申し込みデータ（個人種目）'!G471="","",'②大会申し込みデータ（個人種目）'!D471)</f>
      </c>
      <c r="E470" s="30">
        <f>IF('②大会申し込みデータ（個人種目）'!G471="","","07")</f>
      </c>
      <c r="F470" s="30">
        <f>IF('②大会申し込みデータ（個人種目）'!G471="","",'②大会申し込みデータ（個人種目）'!F471)</f>
      </c>
      <c r="G470" s="30">
        <f>IF('②大会申し込みデータ（個人種目）'!G471="","",'②大会申し込みデータ（個人種目）'!G471)</f>
      </c>
      <c r="H470" s="30">
        <f>IF('②大会申し込みデータ（個人種目）'!G471="","",'②大会申し込みデータ（個人種目）'!K471&amp;'②大会申し込みデータ（個人種目）'!I471&amp;" "&amp;'②大会申し込みデータ（個人種目）'!L471)</f>
      </c>
    </row>
    <row r="471" spans="1:8" ht="13.5">
      <c r="A471" s="30">
        <f>IF('②大会申し込みデータ（個人種目）'!G472="","",'②大会申し込みデータ（個人種目）'!A472)</f>
      </c>
      <c r="B471" s="30">
        <f>IF('②大会申し込みデータ（個人種目）'!G472="","",'②大会申し込みデータ（個人種目）'!B472)</f>
      </c>
      <c r="C471" s="30">
        <f>IF('②大会申し込みデータ（個人種目）'!G472="","",'②大会申し込みデータ（個人種目）'!C472)</f>
      </c>
      <c r="D471" s="30">
        <f>IF('②大会申し込みデータ（個人種目）'!G472="","",'②大会申し込みデータ（個人種目）'!D472)</f>
      </c>
      <c r="E471" s="30">
        <f>IF('②大会申し込みデータ（個人種目）'!G472="","","07")</f>
      </c>
      <c r="F471" s="30">
        <f>IF('②大会申し込みデータ（個人種目）'!G472="","",'②大会申し込みデータ（個人種目）'!F472)</f>
      </c>
      <c r="G471" s="30">
        <f>IF('②大会申し込みデータ（個人種目）'!G472="","",'②大会申し込みデータ（個人種目）'!G472)</f>
      </c>
      <c r="H471" s="30">
        <f>IF('②大会申し込みデータ（個人種目）'!G472="","",'②大会申し込みデータ（個人種目）'!K472&amp;'②大会申し込みデータ（個人種目）'!I472&amp;" "&amp;'②大会申し込みデータ（個人種目）'!L472)</f>
      </c>
    </row>
    <row r="472" spans="1:8" ht="13.5">
      <c r="A472" s="30">
        <f>IF('②大会申し込みデータ（個人種目）'!G473="","",'②大会申し込みデータ（個人種目）'!A473)</f>
      </c>
      <c r="B472" s="30">
        <f>IF('②大会申し込みデータ（個人種目）'!G473="","",'②大会申し込みデータ（個人種目）'!B473)</f>
      </c>
      <c r="C472" s="30">
        <f>IF('②大会申し込みデータ（個人種目）'!G473="","",'②大会申し込みデータ（個人種目）'!C473)</f>
      </c>
      <c r="D472" s="30">
        <f>IF('②大会申し込みデータ（個人種目）'!G473="","",'②大会申し込みデータ（個人種目）'!D473)</f>
      </c>
      <c r="E472" s="30">
        <f>IF('②大会申し込みデータ（個人種目）'!G473="","","07")</f>
      </c>
      <c r="F472" s="30">
        <f>IF('②大会申し込みデータ（個人種目）'!G473="","",'②大会申し込みデータ（個人種目）'!F473)</f>
      </c>
      <c r="G472" s="30">
        <f>IF('②大会申し込みデータ（個人種目）'!G473="","",'②大会申し込みデータ（個人種目）'!G473)</f>
      </c>
      <c r="H472" s="30">
        <f>IF('②大会申し込みデータ（個人種目）'!G473="","",'②大会申し込みデータ（個人種目）'!K473&amp;'②大会申し込みデータ（個人種目）'!I473&amp;" "&amp;'②大会申し込みデータ（個人種目）'!L473)</f>
      </c>
    </row>
    <row r="473" spans="1:8" ht="13.5">
      <c r="A473" s="30">
        <f>IF('②大会申し込みデータ（個人種目）'!G474="","",'②大会申し込みデータ（個人種目）'!A474)</f>
      </c>
      <c r="B473" s="30">
        <f>IF('②大会申し込みデータ（個人種目）'!G474="","",'②大会申し込みデータ（個人種目）'!B474)</f>
      </c>
      <c r="C473" s="30">
        <f>IF('②大会申し込みデータ（個人種目）'!G474="","",'②大会申し込みデータ（個人種目）'!C474)</f>
      </c>
      <c r="D473" s="30">
        <f>IF('②大会申し込みデータ（個人種目）'!G474="","",'②大会申し込みデータ（個人種目）'!D474)</f>
      </c>
      <c r="E473" s="30">
        <f>IF('②大会申し込みデータ（個人種目）'!G474="","","07")</f>
      </c>
      <c r="F473" s="30">
        <f>IF('②大会申し込みデータ（個人種目）'!G474="","",'②大会申し込みデータ（個人種目）'!F474)</f>
      </c>
      <c r="G473" s="30">
        <f>IF('②大会申し込みデータ（個人種目）'!G474="","",'②大会申し込みデータ（個人種目）'!G474)</f>
      </c>
      <c r="H473" s="30">
        <f>IF('②大会申し込みデータ（個人種目）'!G474="","",'②大会申し込みデータ（個人種目）'!K474&amp;'②大会申し込みデータ（個人種目）'!I474&amp;" "&amp;'②大会申し込みデータ（個人種目）'!L474)</f>
      </c>
    </row>
    <row r="474" spans="1:8" ht="13.5">
      <c r="A474" s="30">
        <f>IF('②大会申し込みデータ（個人種目）'!G475="","",'②大会申し込みデータ（個人種目）'!A475)</f>
      </c>
      <c r="B474" s="30">
        <f>IF('②大会申し込みデータ（個人種目）'!G475="","",'②大会申し込みデータ（個人種目）'!B475)</f>
      </c>
      <c r="C474" s="30">
        <f>IF('②大会申し込みデータ（個人種目）'!G475="","",'②大会申し込みデータ（個人種目）'!C475)</f>
      </c>
      <c r="D474" s="30">
        <f>IF('②大会申し込みデータ（個人種目）'!G475="","",'②大会申し込みデータ（個人種目）'!D475)</f>
      </c>
      <c r="E474" s="30">
        <f>IF('②大会申し込みデータ（個人種目）'!G475="","","07")</f>
      </c>
      <c r="F474" s="30">
        <f>IF('②大会申し込みデータ（個人種目）'!G475="","",'②大会申し込みデータ（個人種目）'!F475)</f>
      </c>
      <c r="G474" s="30">
        <f>IF('②大会申し込みデータ（個人種目）'!G475="","",'②大会申し込みデータ（個人種目）'!G475)</f>
      </c>
      <c r="H474" s="30">
        <f>IF('②大会申し込みデータ（個人種目）'!G475="","",'②大会申し込みデータ（個人種目）'!K475&amp;'②大会申し込みデータ（個人種目）'!I475&amp;" "&amp;'②大会申し込みデータ（個人種目）'!L475)</f>
      </c>
    </row>
    <row r="475" spans="1:8" ht="13.5">
      <c r="A475" s="30">
        <f>IF('②大会申し込みデータ（個人種目）'!G476="","",'②大会申し込みデータ（個人種目）'!A476)</f>
      </c>
      <c r="B475" s="30">
        <f>IF('②大会申し込みデータ（個人種目）'!G476="","",'②大会申し込みデータ（個人種目）'!B476)</f>
      </c>
      <c r="C475" s="30">
        <f>IF('②大会申し込みデータ（個人種目）'!G476="","",'②大会申し込みデータ（個人種目）'!C476)</f>
      </c>
      <c r="D475" s="30">
        <f>IF('②大会申し込みデータ（個人種目）'!G476="","",'②大会申し込みデータ（個人種目）'!D476)</f>
      </c>
      <c r="E475" s="30">
        <f>IF('②大会申し込みデータ（個人種目）'!G476="","","07")</f>
      </c>
      <c r="F475" s="30">
        <f>IF('②大会申し込みデータ（個人種目）'!G476="","",'②大会申し込みデータ（個人種目）'!F476)</f>
      </c>
      <c r="G475" s="30">
        <f>IF('②大会申し込みデータ（個人種目）'!G476="","",'②大会申し込みデータ（個人種目）'!G476)</f>
      </c>
      <c r="H475" s="30">
        <f>IF('②大会申し込みデータ（個人種目）'!G476="","",'②大会申し込みデータ（個人種目）'!K476&amp;'②大会申し込みデータ（個人種目）'!I476&amp;" "&amp;'②大会申し込みデータ（個人種目）'!L476)</f>
      </c>
    </row>
    <row r="476" spans="1:8" ht="13.5">
      <c r="A476" s="30">
        <f>IF('②大会申し込みデータ（個人種目）'!G477="","",'②大会申し込みデータ（個人種目）'!A477)</f>
      </c>
      <c r="B476" s="30">
        <f>IF('②大会申し込みデータ（個人種目）'!G477="","",'②大会申し込みデータ（個人種目）'!B477)</f>
      </c>
      <c r="C476" s="30">
        <f>IF('②大会申し込みデータ（個人種目）'!G477="","",'②大会申し込みデータ（個人種目）'!C477)</f>
      </c>
      <c r="D476" s="30">
        <f>IF('②大会申し込みデータ（個人種目）'!G477="","",'②大会申し込みデータ（個人種目）'!D477)</f>
      </c>
      <c r="E476" s="30">
        <f>IF('②大会申し込みデータ（個人種目）'!G477="","","07")</f>
      </c>
      <c r="F476" s="30">
        <f>IF('②大会申し込みデータ（個人種目）'!G477="","",'②大会申し込みデータ（個人種目）'!F477)</f>
      </c>
      <c r="G476" s="30">
        <f>IF('②大会申し込みデータ（個人種目）'!G477="","",'②大会申し込みデータ（個人種目）'!G477)</f>
      </c>
      <c r="H476" s="30">
        <f>IF('②大会申し込みデータ（個人種目）'!G477="","",'②大会申し込みデータ（個人種目）'!K477&amp;'②大会申し込みデータ（個人種目）'!I477&amp;" "&amp;'②大会申し込みデータ（個人種目）'!L477)</f>
      </c>
    </row>
    <row r="477" spans="1:8" ht="13.5">
      <c r="A477" s="30">
        <f>IF('②大会申し込みデータ（個人種目）'!G478="","",'②大会申し込みデータ（個人種目）'!A478)</f>
      </c>
      <c r="B477" s="30">
        <f>IF('②大会申し込みデータ（個人種目）'!G478="","",'②大会申し込みデータ（個人種目）'!B478)</f>
      </c>
      <c r="C477" s="30">
        <f>IF('②大会申し込みデータ（個人種目）'!G478="","",'②大会申し込みデータ（個人種目）'!C478)</f>
      </c>
      <c r="D477" s="30">
        <f>IF('②大会申し込みデータ（個人種目）'!G478="","",'②大会申し込みデータ（個人種目）'!D478)</f>
      </c>
      <c r="E477" s="30">
        <f>IF('②大会申し込みデータ（個人種目）'!G478="","","07")</f>
      </c>
      <c r="F477" s="30">
        <f>IF('②大会申し込みデータ（個人種目）'!G478="","",'②大会申し込みデータ（個人種目）'!F478)</f>
      </c>
      <c r="G477" s="30">
        <f>IF('②大会申し込みデータ（個人種目）'!G478="","",'②大会申し込みデータ（個人種目）'!G478)</f>
      </c>
      <c r="H477" s="30">
        <f>IF('②大会申し込みデータ（個人種目）'!G478="","",'②大会申し込みデータ（個人種目）'!K478&amp;'②大会申し込みデータ（個人種目）'!I478&amp;" "&amp;'②大会申し込みデータ（個人種目）'!L478)</f>
      </c>
    </row>
    <row r="478" spans="1:8" ht="13.5">
      <c r="A478" s="30">
        <f>IF('②大会申し込みデータ（個人種目）'!G479="","",'②大会申し込みデータ（個人種目）'!A479)</f>
      </c>
      <c r="B478" s="30">
        <f>IF('②大会申し込みデータ（個人種目）'!G479="","",'②大会申し込みデータ（個人種目）'!B479)</f>
      </c>
      <c r="C478" s="30">
        <f>IF('②大会申し込みデータ（個人種目）'!G479="","",'②大会申し込みデータ（個人種目）'!C479)</f>
      </c>
      <c r="D478" s="30">
        <f>IF('②大会申し込みデータ（個人種目）'!G479="","",'②大会申し込みデータ（個人種目）'!D479)</f>
      </c>
      <c r="E478" s="30">
        <f>IF('②大会申し込みデータ（個人種目）'!G479="","","07")</f>
      </c>
      <c r="F478" s="30">
        <f>IF('②大会申し込みデータ（個人種目）'!G479="","",'②大会申し込みデータ（個人種目）'!F479)</f>
      </c>
      <c r="G478" s="30">
        <f>IF('②大会申し込みデータ（個人種目）'!G479="","",'②大会申し込みデータ（個人種目）'!G479)</f>
      </c>
      <c r="H478" s="30">
        <f>IF('②大会申し込みデータ（個人種目）'!G479="","",'②大会申し込みデータ（個人種目）'!K479&amp;'②大会申し込みデータ（個人種目）'!I479&amp;" "&amp;'②大会申し込みデータ（個人種目）'!L479)</f>
      </c>
    </row>
    <row r="479" spans="1:8" ht="13.5">
      <c r="A479" s="30">
        <f>IF('②大会申し込みデータ（個人種目）'!G480="","",'②大会申し込みデータ（個人種目）'!A480)</f>
      </c>
      <c r="B479" s="30">
        <f>IF('②大会申し込みデータ（個人種目）'!G480="","",'②大会申し込みデータ（個人種目）'!B480)</f>
      </c>
      <c r="C479" s="30">
        <f>IF('②大会申し込みデータ（個人種目）'!G480="","",'②大会申し込みデータ（個人種目）'!C480)</f>
      </c>
      <c r="D479" s="30">
        <f>IF('②大会申し込みデータ（個人種目）'!G480="","",'②大会申し込みデータ（個人種目）'!D480)</f>
      </c>
      <c r="E479" s="30">
        <f>IF('②大会申し込みデータ（個人種目）'!G480="","","07")</f>
      </c>
      <c r="F479" s="30">
        <f>IF('②大会申し込みデータ（個人種目）'!G480="","",'②大会申し込みデータ（個人種目）'!F480)</f>
      </c>
      <c r="G479" s="30">
        <f>IF('②大会申し込みデータ（個人種目）'!G480="","",'②大会申し込みデータ（個人種目）'!G480)</f>
      </c>
      <c r="H479" s="30">
        <f>IF('②大会申し込みデータ（個人種目）'!G480="","",'②大会申し込みデータ（個人種目）'!K480&amp;'②大会申し込みデータ（個人種目）'!I480&amp;" "&amp;'②大会申し込みデータ（個人種目）'!L480)</f>
      </c>
    </row>
    <row r="480" spans="1:8" ht="13.5">
      <c r="A480" s="30">
        <f>IF('②大会申し込みデータ（個人種目）'!G481="","",'②大会申し込みデータ（個人種目）'!A481)</f>
      </c>
      <c r="B480" s="30">
        <f>IF('②大会申し込みデータ（個人種目）'!G481="","",'②大会申し込みデータ（個人種目）'!B481)</f>
      </c>
      <c r="C480" s="30">
        <f>IF('②大会申し込みデータ（個人種目）'!G481="","",'②大会申し込みデータ（個人種目）'!C481)</f>
      </c>
      <c r="D480" s="30">
        <f>IF('②大会申し込みデータ（個人種目）'!G481="","",'②大会申し込みデータ（個人種目）'!D481)</f>
      </c>
      <c r="E480" s="30">
        <f>IF('②大会申し込みデータ（個人種目）'!G481="","","07")</f>
      </c>
      <c r="F480" s="30">
        <f>IF('②大会申し込みデータ（個人種目）'!G481="","",'②大会申し込みデータ（個人種目）'!F481)</f>
      </c>
      <c r="G480" s="30">
        <f>IF('②大会申し込みデータ（個人種目）'!G481="","",'②大会申し込みデータ（個人種目）'!G481)</f>
      </c>
      <c r="H480" s="30">
        <f>IF('②大会申し込みデータ（個人種目）'!G481="","",'②大会申し込みデータ（個人種目）'!K481&amp;'②大会申し込みデータ（個人種目）'!I481&amp;" "&amp;'②大会申し込みデータ（個人種目）'!L481)</f>
      </c>
    </row>
    <row r="481" spans="1:8" ht="13.5">
      <c r="A481" s="30">
        <f>IF('②大会申し込みデータ（個人種目）'!G482="","",'②大会申し込みデータ（個人種目）'!A482)</f>
      </c>
      <c r="B481" s="30">
        <f>IF('②大会申し込みデータ（個人種目）'!G482="","",'②大会申し込みデータ（個人種目）'!B482)</f>
      </c>
      <c r="C481" s="30">
        <f>IF('②大会申し込みデータ（個人種目）'!G482="","",'②大会申し込みデータ（個人種目）'!C482)</f>
      </c>
      <c r="D481" s="30">
        <f>IF('②大会申し込みデータ（個人種目）'!G482="","",'②大会申し込みデータ（個人種目）'!D482)</f>
      </c>
      <c r="E481" s="30">
        <f>IF('②大会申し込みデータ（個人種目）'!G482="","","07")</f>
      </c>
      <c r="F481" s="30">
        <f>IF('②大会申し込みデータ（個人種目）'!G482="","",'②大会申し込みデータ（個人種目）'!F482)</f>
      </c>
      <c r="G481" s="30">
        <f>IF('②大会申し込みデータ（個人種目）'!G482="","",'②大会申し込みデータ（個人種目）'!G482)</f>
      </c>
      <c r="H481" s="30">
        <f>IF('②大会申し込みデータ（個人種目）'!G482="","",'②大会申し込みデータ（個人種目）'!K482&amp;'②大会申し込みデータ（個人種目）'!I482&amp;" "&amp;'②大会申し込みデータ（個人種目）'!L482)</f>
      </c>
    </row>
    <row r="482" spans="1:8" ht="13.5">
      <c r="A482" s="30">
        <f>IF('②大会申し込みデータ（個人種目）'!G483="","",'②大会申し込みデータ（個人種目）'!A483)</f>
      </c>
      <c r="B482" s="30">
        <f>IF('②大会申し込みデータ（個人種目）'!G483="","",'②大会申し込みデータ（個人種目）'!B483)</f>
      </c>
      <c r="C482" s="30">
        <f>IF('②大会申し込みデータ（個人種目）'!G483="","",'②大会申し込みデータ（個人種目）'!C483)</f>
      </c>
      <c r="D482" s="30">
        <f>IF('②大会申し込みデータ（個人種目）'!G483="","",'②大会申し込みデータ（個人種目）'!D483)</f>
      </c>
      <c r="E482" s="30">
        <f>IF('②大会申し込みデータ（個人種目）'!G483="","","07")</f>
      </c>
      <c r="F482" s="30">
        <f>IF('②大会申し込みデータ（個人種目）'!G483="","",'②大会申し込みデータ（個人種目）'!F483)</f>
      </c>
      <c r="G482" s="30">
        <f>IF('②大会申し込みデータ（個人種目）'!G483="","",'②大会申し込みデータ（個人種目）'!G483)</f>
      </c>
      <c r="H482" s="30">
        <f>IF('②大会申し込みデータ（個人種目）'!G483="","",'②大会申し込みデータ（個人種目）'!K483&amp;'②大会申し込みデータ（個人種目）'!I483&amp;" "&amp;'②大会申し込みデータ（個人種目）'!L483)</f>
      </c>
    </row>
    <row r="483" spans="1:8" ht="13.5">
      <c r="A483" s="30">
        <f>IF('②大会申し込みデータ（個人種目）'!G484="","",'②大会申し込みデータ（個人種目）'!A484)</f>
      </c>
      <c r="B483" s="30">
        <f>IF('②大会申し込みデータ（個人種目）'!G484="","",'②大会申し込みデータ（個人種目）'!B484)</f>
      </c>
      <c r="C483" s="30">
        <f>IF('②大会申し込みデータ（個人種目）'!G484="","",'②大会申し込みデータ（個人種目）'!C484)</f>
      </c>
      <c r="D483" s="30">
        <f>IF('②大会申し込みデータ（個人種目）'!G484="","",'②大会申し込みデータ（個人種目）'!D484)</f>
      </c>
      <c r="E483" s="30">
        <f>IF('②大会申し込みデータ（個人種目）'!G484="","","07")</f>
      </c>
      <c r="F483" s="30">
        <f>IF('②大会申し込みデータ（個人種目）'!G484="","",'②大会申し込みデータ（個人種目）'!F484)</f>
      </c>
      <c r="G483" s="30">
        <f>IF('②大会申し込みデータ（個人種目）'!G484="","",'②大会申し込みデータ（個人種目）'!G484)</f>
      </c>
      <c r="H483" s="30">
        <f>IF('②大会申し込みデータ（個人種目）'!G484="","",'②大会申し込みデータ（個人種目）'!K484&amp;'②大会申し込みデータ（個人種目）'!I484&amp;" "&amp;'②大会申し込みデータ（個人種目）'!L484)</f>
      </c>
    </row>
    <row r="484" spans="1:8" ht="13.5">
      <c r="A484" s="30">
        <f>IF('②大会申し込みデータ（個人種目）'!G485="","",'②大会申し込みデータ（個人種目）'!A485)</f>
      </c>
      <c r="B484" s="30">
        <f>IF('②大会申し込みデータ（個人種目）'!G485="","",'②大会申し込みデータ（個人種目）'!B485)</f>
      </c>
      <c r="C484" s="30">
        <f>IF('②大会申し込みデータ（個人種目）'!G485="","",'②大会申し込みデータ（個人種目）'!C485)</f>
      </c>
      <c r="D484" s="30">
        <f>IF('②大会申し込みデータ（個人種目）'!G485="","",'②大会申し込みデータ（個人種目）'!D485)</f>
      </c>
      <c r="E484" s="30">
        <f>IF('②大会申し込みデータ（個人種目）'!G485="","","07")</f>
      </c>
      <c r="F484" s="30">
        <f>IF('②大会申し込みデータ（個人種目）'!G485="","",'②大会申し込みデータ（個人種目）'!F485)</f>
      </c>
      <c r="G484" s="30">
        <f>IF('②大会申し込みデータ（個人種目）'!G485="","",'②大会申し込みデータ（個人種目）'!G485)</f>
      </c>
      <c r="H484" s="30">
        <f>IF('②大会申し込みデータ（個人種目）'!G485="","",'②大会申し込みデータ（個人種目）'!K485&amp;'②大会申し込みデータ（個人種目）'!I485&amp;" "&amp;'②大会申し込みデータ（個人種目）'!L485)</f>
      </c>
    </row>
    <row r="485" spans="1:8" ht="13.5">
      <c r="A485" s="30">
        <f>IF('②大会申し込みデータ（個人種目）'!G486="","",'②大会申し込みデータ（個人種目）'!A486)</f>
      </c>
      <c r="B485" s="30">
        <f>IF('②大会申し込みデータ（個人種目）'!G486="","",'②大会申し込みデータ（個人種目）'!B486)</f>
      </c>
      <c r="C485" s="30">
        <f>IF('②大会申し込みデータ（個人種目）'!G486="","",'②大会申し込みデータ（個人種目）'!C486)</f>
      </c>
      <c r="D485" s="30">
        <f>IF('②大会申し込みデータ（個人種目）'!G486="","",'②大会申し込みデータ（個人種目）'!D486)</f>
      </c>
      <c r="E485" s="30">
        <f>IF('②大会申し込みデータ（個人種目）'!G486="","","07")</f>
      </c>
      <c r="F485" s="30">
        <f>IF('②大会申し込みデータ（個人種目）'!G486="","",'②大会申し込みデータ（個人種目）'!F486)</f>
      </c>
      <c r="G485" s="30">
        <f>IF('②大会申し込みデータ（個人種目）'!G486="","",'②大会申し込みデータ（個人種目）'!G486)</f>
      </c>
      <c r="H485" s="30">
        <f>IF('②大会申し込みデータ（個人種目）'!G486="","",'②大会申し込みデータ（個人種目）'!K486&amp;'②大会申し込みデータ（個人種目）'!I486&amp;" "&amp;'②大会申し込みデータ（個人種目）'!L486)</f>
      </c>
    </row>
    <row r="486" spans="1:8" ht="13.5">
      <c r="A486" s="30">
        <f>IF('②大会申し込みデータ（個人種目）'!G487="","",'②大会申し込みデータ（個人種目）'!A487)</f>
      </c>
      <c r="B486" s="30">
        <f>IF('②大会申し込みデータ（個人種目）'!G487="","",'②大会申し込みデータ（個人種目）'!B487)</f>
      </c>
      <c r="C486" s="30">
        <f>IF('②大会申し込みデータ（個人種目）'!G487="","",'②大会申し込みデータ（個人種目）'!C487)</f>
      </c>
      <c r="D486" s="30">
        <f>IF('②大会申し込みデータ（個人種目）'!G487="","",'②大会申し込みデータ（個人種目）'!D487)</f>
      </c>
      <c r="E486" s="30">
        <f>IF('②大会申し込みデータ（個人種目）'!G487="","","07")</f>
      </c>
      <c r="F486" s="30">
        <f>IF('②大会申し込みデータ（個人種目）'!G487="","",'②大会申し込みデータ（個人種目）'!F487)</f>
      </c>
      <c r="G486" s="30">
        <f>IF('②大会申し込みデータ（個人種目）'!G487="","",'②大会申し込みデータ（個人種目）'!G487)</f>
      </c>
      <c r="H486" s="30">
        <f>IF('②大会申し込みデータ（個人種目）'!G487="","",'②大会申し込みデータ（個人種目）'!K487&amp;'②大会申し込みデータ（個人種目）'!I487&amp;" "&amp;'②大会申し込みデータ（個人種目）'!L487)</f>
      </c>
    </row>
    <row r="487" spans="1:8" ht="13.5">
      <c r="A487" s="30">
        <f>IF('②大会申し込みデータ（個人種目）'!G488="","",'②大会申し込みデータ（個人種目）'!A488)</f>
      </c>
      <c r="B487" s="30">
        <f>IF('②大会申し込みデータ（個人種目）'!G488="","",'②大会申し込みデータ（個人種目）'!B488)</f>
      </c>
      <c r="C487" s="30">
        <f>IF('②大会申し込みデータ（個人種目）'!G488="","",'②大会申し込みデータ（個人種目）'!C488)</f>
      </c>
      <c r="D487" s="30">
        <f>IF('②大会申し込みデータ（個人種目）'!G488="","",'②大会申し込みデータ（個人種目）'!D488)</f>
      </c>
      <c r="E487" s="30">
        <f>IF('②大会申し込みデータ（個人種目）'!G488="","","07")</f>
      </c>
      <c r="F487" s="30">
        <f>IF('②大会申し込みデータ（個人種目）'!G488="","",'②大会申し込みデータ（個人種目）'!F488)</f>
      </c>
      <c r="G487" s="30">
        <f>IF('②大会申し込みデータ（個人種目）'!G488="","",'②大会申し込みデータ（個人種目）'!G488)</f>
      </c>
      <c r="H487" s="30">
        <f>IF('②大会申し込みデータ（個人種目）'!G488="","",'②大会申し込みデータ（個人種目）'!K488&amp;'②大会申し込みデータ（個人種目）'!I488&amp;" "&amp;'②大会申し込みデータ（個人種目）'!L488)</f>
      </c>
    </row>
    <row r="488" spans="1:8" ht="13.5">
      <c r="A488" s="30">
        <f>IF('②大会申し込みデータ（個人種目）'!G489="","",'②大会申し込みデータ（個人種目）'!A489)</f>
      </c>
      <c r="B488" s="30">
        <f>IF('②大会申し込みデータ（個人種目）'!G489="","",'②大会申し込みデータ（個人種目）'!B489)</f>
      </c>
      <c r="C488" s="30">
        <f>IF('②大会申し込みデータ（個人種目）'!G489="","",'②大会申し込みデータ（個人種目）'!C489)</f>
      </c>
      <c r="D488" s="30">
        <f>IF('②大会申し込みデータ（個人種目）'!G489="","",'②大会申し込みデータ（個人種目）'!D489)</f>
      </c>
      <c r="E488" s="30">
        <f>IF('②大会申し込みデータ（個人種目）'!G489="","","07")</f>
      </c>
      <c r="F488" s="30">
        <f>IF('②大会申し込みデータ（個人種目）'!G489="","",'②大会申し込みデータ（個人種目）'!F489)</f>
      </c>
      <c r="G488" s="30">
        <f>IF('②大会申し込みデータ（個人種目）'!G489="","",'②大会申し込みデータ（個人種目）'!G489)</f>
      </c>
      <c r="H488" s="30">
        <f>IF('②大会申し込みデータ（個人種目）'!G489="","",'②大会申し込みデータ（個人種目）'!K489&amp;'②大会申し込みデータ（個人種目）'!I489&amp;" "&amp;'②大会申し込みデータ（個人種目）'!L489)</f>
      </c>
    </row>
    <row r="489" spans="1:8" ht="13.5">
      <c r="A489" s="30">
        <f>IF('②大会申し込みデータ（個人種目）'!G490="","",'②大会申し込みデータ（個人種目）'!A490)</f>
      </c>
      <c r="B489" s="30">
        <f>IF('②大会申し込みデータ（個人種目）'!G490="","",'②大会申し込みデータ（個人種目）'!B490)</f>
      </c>
      <c r="C489" s="30">
        <f>IF('②大会申し込みデータ（個人種目）'!G490="","",'②大会申し込みデータ（個人種目）'!C490)</f>
      </c>
      <c r="D489" s="30">
        <f>IF('②大会申し込みデータ（個人種目）'!G490="","",'②大会申し込みデータ（個人種目）'!D490)</f>
      </c>
      <c r="E489" s="30">
        <f>IF('②大会申し込みデータ（個人種目）'!G490="","","07")</f>
      </c>
      <c r="F489" s="30">
        <f>IF('②大会申し込みデータ（個人種目）'!G490="","",'②大会申し込みデータ（個人種目）'!F490)</f>
      </c>
      <c r="G489" s="30">
        <f>IF('②大会申し込みデータ（個人種目）'!G490="","",'②大会申し込みデータ（個人種目）'!G490)</f>
      </c>
      <c r="H489" s="30">
        <f>IF('②大会申し込みデータ（個人種目）'!G490="","",'②大会申し込みデータ（個人種目）'!K490&amp;'②大会申し込みデータ（個人種目）'!I490&amp;" "&amp;'②大会申し込みデータ（個人種目）'!L490)</f>
      </c>
    </row>
    <row r="490" spans="1:8" ht="13.5">
      <c r="A490" s="30">
        <f>IF('②大会申し込みデータ（個人種目）'!G491="","",'②大会申し込みデータ（個人種目）'!A491)</f>
      </c>
      <c r="B490" s="30">
        <f>IF('②大会申し込みデータ（個人種目）'!G491="","",'②大会申し込みデータ（個人種目）'!B491)</f>
      </c>
      <c r="C490" s="30">
        <f>IF('②大会申し込みデータ（個人種目）'!G491="","",'②大会申し込みデータ（個人種目）'!C491)</f>
      </c>
      <c r="D490" s="30">
        <f>IF('②大会申し込みデータ（個人種目）'!G491="","",'②大会申し込みデータ（個人種目）'!D491)</f>
      </c>
      <c r="E490" s="30">
        <f>IF('②大会申し込みデータ（個人種目）'!G491="","","07")</f>
      </c>
      <c r="F490" s="30">
        <f>IF('②大会申し込みデータ（個人種目）'!G491="","",'②大会申し込みデータ（個人種目）'!F491)</f>
      </c>
      <c r="G490" s="30">
        <f>IF('②大会申し込みデータ（個人種目）'!G491="","",'②大会申し込みデータ（個人種目）'!G491)</f>
      </c>
      <c r="H490" s="30">
        <f>IF('②大会申し込みデータ（個人種目）'!G491="","",'②大会申し込みデータ（個人種目）'!K491&amp;'②大会申し込みデータ（個人種目）'!I491&amp;" "&amp;'②大会申し込みデータ（個人種目）'!L491)</f>
      </c>
    </row>
    <row r="491" spans="1:8" ht="13.5">
      <c r="A491" s="30">
        <f>IF('②大会申し込みデータ（個人種目）'!G492="","",'②大会申し込みデータ（個人種目）'!A492)</f>
      </c>
      <c r="B491" s="30">
        <f>IF('②大会申し込みデータ（個人種目）'!G492="","",'②大会申し込みデータ（個人種目）'!B492)</f>
      </c>
      <c r="C491" s="30">
        <f>IF('②大会申し込みデータ（個人種目）'!G492="","",'②大会申し込みデータ（個人種目）'!C492)</f>
      </c>
      <c r="D491" s="30">
        <f>IF('②大会申し込みデータ（個人種目）'!G492="","",'②大会申し込みデータ（個人種目）'!D492)</f>
      </c>
      <c r="E491" s="30">
        <f>IF('②大会申し込みデータ（個人種目）'!G492="","","07")</f>
      </c>
      <c r="F491" s="30">
        <f>IF('②大会申し込みデータ（個人種目）'!G492="","",'②大会申し込みデータ（個人種目）'!F492)</f>
      </c>
      <c r="G491" s="30">
        <f>IF('②大会申し込みデータ（個人種目）'!G492="","",'②大会申し込みデータ（個人種目）'!G492)</f>
      </c>
      <c r="H491" s="30">
        <f>IF('②大会申し込みデータ（個人種目）'!G492="","",'②大会申し込みデータ（個人種目）'!K492&amp;'②大会申し込みデータ（個人種目）'!I492&amp;" "&amp;'②大会申し込みデータ（個人種目）'!L492)</f>
      </c>
    </row>
    <row r="492" spans="1:8" ht="13.5">
      <c r="A492" s="30">
        <f>IF('②大会申し込みデータ（個人種目）'!G493="","",'②大会申し込みデータ（個人種目）'!A493)</f>
      </c>
      <c r="B492" s="30">
        <f>IF('②大会申し込みデータ（個人種目）'!G493="","",'②大会申し込みデータ（個人種目）'!B493)</f>
      </c>
      <c r="C492" s="30">
        <f>IF('②大会申し込みデータ（個人種目）'!G493="","",'②大会申し込みデータ（個人種目）'!C493)</f>
      </c>
      <c r="D492" s="30">
        <f>IF('②大会申し込みデータ（個人種目）'!G493="","",'②大会申し込みデータ（個人種目）'!D493)</f>
      </c>
      <c r="E492" s="30">
        <f>IF('②大会申し込みデータ（個人種目）'!G493="","","07")</f>
      </c>
      <c r="F492" s="30">
        <f>IF('②大会申し込みデータ（個人種目）'!G493="","",'②大会申し込みデータ（個人種目）'!F493)</f>
      </c>
      <c r="G492" s="30">
        <f>IF('②大会申し込みデータ（個人種目）'!G493="","",'②大会申し込みデータ（個人種目）'!G493)</f>
      </c>
      <c r="H492" s="30">
        <f>IF('②大会申し込みデータ（個人種目）'!G493="","",'②大会申し込みデータ（個人種目）'!K493&amp;'②大会申し込みデータ（個人種目）'!I493&amp;" "&amp;'②大会申し込みデータ（個人種目）'!L493)</f>
      </c>
    </row>
    <row r="493" spans="1:8" ht="13.5">
      <c r="A493" s="30">
        <f>IF('②大会申し込みデータ（個人種目）'!G494="","",'②大会申し込みデータ（個人種目）'!A494)</f>
      </c>
      <c r="B493" s="30">
        <f>IF('②大会申し込みデータ（個人種目）'!G494="","",'②大会申し込みデータ（個人種目）'!B494)</f>
      </c>
      <c r="C493" s="30">
        <f>IF('②大会申し込みデータ（個人種目）'!G494="","",'②大会申し込みデータ（個人種目）'!C494)</f>
      </c>
      <c r="D493" s="30">
        <f>IF('②大会申し込みデータ（個人種目）'!G494="","",'②大会申し込みデータ（個人種目）'!D494)</f>
      </c>
      <c r="E493" s="30">
        <f>IF('②大会申し込みデータ（個人種目）'!G494="","","07")</f>
      </c>
      <c r="F493" s="30">
        <f>IF('②大会申し込みデータ（個人種目）'!G494="","",'②大会申し込みデータ（個人種目）'!F494)</f>
      </c>
      <c r="G493" s="30">
        <f>IF('②大会申し込みデータ（個人種目）'!G494="","",'②大会申し込みデータ（個人種目）'!G494)</f>
      </c>
      <c r="H493" s="30">
        <f>IF('②大会申し込みデータ（個人種目）'!G494="","",'②大会申し込みデータ（個人種目）'!K494&amp;'②大会申し込みデータ（個人種目）'!I494&amp;" "&amp;'②大会申し込みデータ（個人種目）'!L494)</f>
      </c>
    </row>
    <row r="494" spans="1:8" ht="13.5">
      <c r="A494" s="30">
        <f>IF('②大会申し込みデータ（個人種目）'!G495="","",'②大会申し込みデータ（個人種目）'!A495)</f>
      </c>
      <c r="B494" s="30">
        <f>IF('②大会申し込みデータ（個人種目）'!G495="","",'②大会申し込みデータ（個人種目）'!B495)</f>
      </c>
      <c r="C494" s="30">
        <f>IF('②大会申し込みデータ（個人種目）'!G495="","",'②大会申し込みデータ（個人種目）'!C495)</f>
      </c>
      <c r="D494" s="30">
        <f>IF('②大会申し込みデータ（個人種目）'!G495="","",'②大会申し込みデータ（個人種目）'!D495)</f>
      </c>
      <c r="E494" s="30">
        <f>IF('②大会申し込みデータ（個人種目）'!G495="","","07")</f>
      </c>
      <c r="F494" s="30">
        <f>IF('②大会申し込みデータ（個人種目）'!G495="","",'②大会申し込みデータ（個人種目）'!F495)</f>
      </c>
      <c r="G494" s="30">
        <f>IF('②大会申し込みデータ（個人種目）'!G495="","",'②大会申し込みデータ（個人種目）'!G495)</f>
      </c>
      <c r="H494" s="30">
        <f>IF('②大会申し込みデータ（個人種目）'!G495="","",'②大会申し込みデータ（個人種目）'!K495&amp;'②大会申し込みデータ（個人種目）'!I495&amp;" "&amp;'②大会申し込みデータ（個人種目）'!L495)</f>
      </c>
    </row>
    <row r="495" spans="1:8" ht="13.5">
      <c r="A495" s="30">
        <f>IF('②大会申し込みデータ（個人種目）'!G496="","",'②大会申し込みデータ（個人種目）'!A496)</f>
      </c>
      <c r="B495" s="30">
        <f>IF('②大会申し込みデータ（個人種目）'!G496="","",'②大会申し込みデータ（個人種目）'!B496)</f>
      </c>
      <c r="C495" s="30">
        <f>IF('②大会申し込みデータ（個人種目）'!G496="","",'②大会申し込みデータ（個人種目）'!C496)</f>
      </c>
      <c r="D495" s="30">
        <f>IF('②大会申し込みデータ（個人種目）'!G496="","",'②大会申し込みデータ（個人種目）'!D496)</f>
      </c>
      <c r="E495" s="30">
        <f>IF('②大会申し込みデータ（個人種目）'!G496="","","07")</f>
      </c>
      <c r="F495" s="30">
        <f>IF('②大会申し込みデータ（個人種目）'!G496="","",'②大会申し込みデータ（個人種目）'!F496)</f>
      </c>
      <c r="G495" s="30">
        <f>IF('②大会申し込みデータ（個人種目）'!G496="","",'②大会申し込みデータ（個人種目）'!G496)</f>
      </c>
      <c r="H495" s="30">
        <f>IF('②大会申し込みデータ（個人種目）'!G496="","",'②大会申し込みデータ（個人種目）'!K496&amp;'②大会申し込みデータ（個人種目）'!I496&amp;" "&amp;'②大会申し込みデータ（個人種目）'!L496)</f>
      </c>
    </row>
    <row r="496" spans="1:8" ht="13.5">
      <c r="A496" s="30">
        <f>IF('②大会申し込みデータ（個人種目）'!G497="","",'②大会申し込みデータ（個人種目）'!A497)</f>
      </c>
      <c r="B496" s="30">
        <f>IF('②大会申し込みデータ（個人種目）'!G497="","",'②大会申し込みデータ（個人種目）'!B497)</f>
      </c>
      <c r="C496" s="30">
        <f>IF('②大会申し込みデータ（個人種目）'!G497="","",'②大会申し込みデータ（個人種目）'!C497)</f>
      </c>
      <c r="D496" s="30">
        <f>IF('②大会申し込みデータ（個人種目）'!G497="","",'②大会申し込みデータ（個人種目）'!D497)</f>
      </c>
      <c r="E496" s="30">
        <f>IF('②大会申し込みデータ（個人種目）'!G497="","","07")</f>
      </c>
      <c r="F496" s="30">
        <f>IF('②大会申し込みデータ（個人種目）'!G497="","",'②大会申し込みデータ（個人種目）'!F497)</f>
      </c>
      <c r="G496" s="30">
        <f>IF('②大会申し込みデータ（個人種目）'!G497="","",'②大会申し込みデータ（個人種目）'!G497)</f>
      </c>
      <c r="H496" s="30">
        <f>IF('②大会申し込みデータ（個人種目）'!G497="","",'②大会申し込みデータ（個人種目）'!K497&amp;'②大会申し込みデータ（個人種目）'!I497&amp;" "&amp;'②大会申し込みデータ（個人種目）'!L497)</f>
      </c>
    </row>
    <row r="497" spans="1:8" ht="13.5">
      <c r="A497" s="30">
        <f>IF('②大会申し込みデータ（個人種目）'!G498="","",'②大会申し込みデータ（個人種目）'!A498)</f>
      </c>
      <c r="B497" s="30">
        <f>IF('②大会申し込みデータ（個人種目）'!G498="","",'②大会申し込みデータ（個人種目）'!B498)</f>
      </c>
      <c r="C497" s="30">
        <f>IF('②大会申し込みデータ（個人種目）'!G498="","",'②大会申し込みデータ（個人種目）'!C498)</f>
      </c>
      <c r="D497" s="30">
        <f>IF('②大会申し込みデータ（個人種目）'!G498="","",'②大会申し込みデータ（個人種目）'!D498)</f>
      </c>
      <c r="E497" s="30">
        <f>IF('②大会申し込みデータ（個人種目）'!G498="","","07")</f>
      </c>
      <c r="F497" s="30">
        <f>IF('②大会申し込みデータ（個人種目）'!G498="","",'②大会申し込みデータ（個人種目）'!F498)</f>
      </c>
      <c r="G497" s="30">
        <f>IF('②大会申し込みデータ（個人種目）'!G498="","",'②大会申し込みデータ（個人種目）'!G498)</f>
      </c>
      <c r="H497" s="30">
        <f>IF('②大会申し込みデータ（個人種目）'!G498="","",'②大会申し込みデータ（個人種目）'!K498&amp;'②大会申し込みデータ（個人種目）'!I498&amp;" "&amp;'②大会申し込みデータ（個人種目）'!L498)</f>
      </c>
    </row>
    <row r="498" spans="1:8" ht="13.5">
      <c r="A498" s="30">
        <f>IF('②大会申し込みデータ（個人種目）'!G499="","",'②大会申し込みデータ（個人種目）'!A499)</f>
      </c>
      <c r="B498" s="30">
        <f>IF('②大会申し込みデータ（個人種目）'!G499="","",'②大会申し込みデータ（個人種目）'!B499)</f>
      </c>
      <c r="C498" s="30">
        <f>IF('②大会申し込みデータ（個人種目）'!G499="","",'②大会申し込みデータ（個人種目）'!C499)</f>
      </c>
      <c r="D498" s="30">
        <f>IF('②大会申し込みデータ（個人種目）'!G499="","",'②大会申し込みデータ（個人種目）'!D499)</f>
      </c>
      <c r="E498" s="30">
        <f>IF('②大会申し込みデータ（個人種目）'!G499="","","07")</f>
      </c>
      <c r="F498" s="30">
        <f>IF('②大会申し込みデータ（個人種目）'!G499="","",'②大会申し込みデータ（個人種目）'!F499)</f>
      </c>
      <c r="G498" s="30">
        <f>IF('②大会申し込みデータ（個人種目）'!G499="","",'②大会申し込みデータ（個人種目）'!G499)</f>
      </c>
      <c r="H498" s="30">
        <f>IF('②大会申し込みデータ（個人種目）'!G499="","",'②大会申し込みデータ（個人種目）'!K499&amp;'②大会申し込みデータ（個人種目）'!I499&amp;" "&amp;'②大会申し込みデータ（個人種目）'!L499)</f>
      </c>
    </row>
    <row r="499" spans="1:8" ht="13.5">
      <c r="A499" s="30">
        <f>IF('②大会申し込みデータ（個人種目）'!G500="","",'②大会申し込みデータ（個人種目）'!A500)</f>
      </c>
      <c r="B499" s="30">
        <f>IF('②大会申し込みデータ（個人種目）'!G500="","",'②大会申し込みデータ（個人種目）'!B500)</f>
      </c>
      <c r="C499" s="30">
        <f>IF('②大会申し込みデータ（個人種目）'!G500="","",'②大会申し込みデータ（個人種目）'!C500)</f>
      </c>
      <c r="D499" s="30">
        <f>IF('②大会申し込みデータ（個人種目）'!G500="","",'②大会申し込みデータ（個人種目）'!D500)</f>
      </c>
      <c r="E499" s="30">
        <f>IF('②大会申し込みデータ（個人種目）'!G500="","","07")</f>
      </c>
      <c r="F499" s="30">
        <f>IF('②大会申し込みデータ（個人種目）'!G500="","",'②大会申し込みデータ（個人種目）'!F500)</f>
      </c>
      <c r="G499" s="30">
        <f>IF('②大会申し込みデータ（個人種目）'!G500="","",'②大会申し込みデータ（個人種目）'!G500)</f>
      </c>
      <c r="H499" s="30">
        <f>IF('②大会申し込みデータ（個人種目）'!G500="","",'②大会申し込みデータ（個人種目）'!K500&amp;'②大会申し込みデータ（個人種目）'!I500&amp;" "&amp;'②大会申し込みデータ（個人種目）'!L500)</f>
      </c>
    </row>
    <row r="500" spans="1:8" ht="13.5">
      <c r="A500" s="30">
        <f>IF('②大会申し込みデータ（個人種目）'!G501="","",'②大会申し込みデータ（個人種目）'!A501)</f>
      </c>
      <c r="B500" s="30">
        <f>IF('②大会申し込みデータ（個人種目）'!G501="","",'②大会申し込みデータ（個人種目）'!B501)</f>
      </c>
      <c r="C500" s="30">
        <f>IF('②大会申し込みデータ（個人種目）'!G501="","",'②大会申し込みデータ（個人種目）'!C501)</f>
      </c>
      <c r="D500" s="30">
        <f>IF('②大会申し込みデータ（個人種目）'!G501="","",'②大会申し込みデータ（個人種目）'!D501)</f>
      </c>
      <c r="E500" s="30">
        <f>IF('②大会申し込みデータ（個人種目）'!G501="","","07")</f>
      </c>
      <c r="F500" s="30">
        <f>IF('②大会申し込みデータ（個人種目）'!G501="","",'②大会申し込みデータ（個人種目）'!F501)</f>
      </c>
      <c r="G500" s="30">
        <f>IF('②大会申し込みデータ（個人種目）'!G501="","",'②大会申し込みデータ（個人種目）'!G501)</f>
      </c>
      <c r="H500" s="30">
        <f>IF('②大会申し込みデータ（個人種目）'!G501="","",'②大会申し込みデータ（個人種目）'!K501&amp;'②大会申し込みデータ（個人種目）'!I501&amp;" "&amp;'②大会申し込みデータ（個人種目）'!L501)</f>
      </c>
    </row>
  </sheetData>
  <sheetProtection password="C68F" sheet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dcterms:created xsi:type="dcterms:W3CDTF">2011-08-24T11:16:29Z</dcterms:created>
  <dcterms:modified xsi:type="dcterms:W3CDTF">2017-06-06T04:03:24Z</dcterms:modified>
  <cp:category/>
  <cp:version/>
  <cp:contentType/>
  <cp:contentStatus/>
</cp:coreProperties>
</file>