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C:\work\OneDrive - 独立行政法人 国立高等専門学校機構\02.いわき陸協\2022\0423-春季記録会\"/>
    </mc:Choice>
  </mc:AlternateContent>
  <xr:revisionPtr revIDLastSave="0" documentId="13_ncr:1_{E79EC3E9-60D4-4426-B222-BC4C41D9F163}" xr6:coauthVersionLast="36" xr6:coauthVersionMax="36" xr10:uidLastSave="{00000000-0000-0000-0000-000000000000}"/>
  <bookViews>
    <workbookView xWindow="32760" yWindow="32760" windowWidth="20490" windowHeight="7530" tabRatio="838" xr2:uid="{00000000-000D-0000-FFFF-FFFF00000000}"/>
  </bookViews>
  <sheets>
    <sheet name="①選手データ" sheetId="8" r:id="rId1"/>
    <sheet name="②大会申し込みデータ" sheetId="1" r:id="rId2"/>
    <sheet name="③大会申し込みデータ（リレー）" sheetId="10" r:id="rId3"/>
    <sheet name="学校名" sheetId="7" r:id="rId4"/>
    <sheet name="種目コード" sheetId="6" r:id="rId5"/>
    <sheet name="MAT" sheetId="9" r:id="rId6"/>
  </sheets>
  <definedNames>
    <definedName name="SX">種目コード!$B$26:$C$27</definedName>
    <definedName name="仮番号">①選手データ!$B$2:$B$100</definedName>
    <definedName name="学校番号">学校名!$A$2:$C$100</definedName>
    <definedName name="学校名">学校名!$A$2:$A$100</definedName>
    <definedName name="種別">種目コード!$B$13:$B$16</definedName>
    <definedName name="種別コード">種目コード!$B$13:$C$21</definedName>
    <definedName name="種目">種目コード!$E$4:$E$55</definedName>
    <definedName name="種目コード">種目コード!$E$4:$F$55</definedName>
    <definedName name="性別">種目コード!$B$26:$B$27</definedName>
    <definedName name="選手">①選手データ!$B$2:$G$100</definedName>
  </definedNames>
  <calcPr calcId="191029"/>
</workbook>
</file>

<file path=xl/calcChain.xml><?xml version="1.0" encoding="utf-8"?>
<calcChain xmlns="http://schemas.openxmlformats.org/spreadsheetml/2006/main">
  <c r="A146" i="10" l="1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D146" i="10"/>
  <c r="C146" i="10"/>
  <c r="B146" i="10" s="1"/>
  <c r="D145" i="10"/>
  <c r="C145" i="10"/>
  <c r="B145" i="10" s="1"/>
  <c r="D144" i="10"/>
  <c r="C144" i="10"/>
  <c r="B144" i="10" s="1"/>
  <c r="D143" i="10"/>
  <c r="C143" i="10"/>
  <c r="B143" i="10" s="1"/>
  <c r="D142" i="10"/>
  <c r="C142" i="10"/>
  <c r="B142" i="10" s="1"/>
  <c r="D141" i="10"/>
  <c r="C141" i="10"/>
  <c r="B141" i="10" s="1"/>
  <c r="D140" i="10"/>
  <c r="C140" i="10"/>
  <c r="B140" i="10" s="1"/>
  <c r="D139" i="10"/>
  <c r="C139" i="10"/>
  <c r="B139" i="10" s="1"/>
  <c r="D138" i="10"/>
  <c r="C138" i="10"/>
  <c r="B138" i="10" s="1"/>
  <c r="D137" i="10"/>
  <c r="C137" i="10"/>
  <c r="B137" i="10" s="1"/>
  <c r="D136" i="10"/>
  <c r="C136" i="10"/>
  <c r="B136" i="10" s="1"/>
  <c r="D135" i="10"/>
  <c r="C135" i="10"/>
  <c r="B135" i="10" s="1"/>
  <c r="D134" i="10"/>
  <c r="C134" i="10"/>
  <c r="B134" i="10" s="1"/>
  <c r="D133" i="10"/>
  <c r="C133" i="10"/>
  <c r="B133" i="10" s="1"/>
  <c r="D132" i="10"/>
  <c r="C132" i="10"/>
  <c r="B132" i="10" s="1"/>
  <c r="D131" i="10"/>
  <c r="C131" i="10"/>
  <c r="B131" i="10" s="1"/>
  <c r="D130" i="10"/>
  <c r="C130" i="10"/>
  <c r="B130" i="10" s="1"/>
  <c r="D129" i="10"/>
  <c r="C129" i="10"/>
  <c r="B129" i="10" s="1"/>
  <c r="D128" i="10"/>
  <c r="C128" i="10"/>
  <c r="B128" i="10" s="1"/>
  <c r="D127" i="10"/>
  <c r="C127" i="10"/>
  <c r="B127" i="10" s="1"/>
  <c r="D126" i="10"/>
  <c r="C126" i="10"/>
  <c r="B126" i="10" s="1"/>
  <c r="D125" i="10"/>
  <c r="C125" i="10"/>
  <c r="B125" i="10" s="1"/>
  <c r="D124" i="10"/>
  <c r="C124" i="10"/>
  <c r="B124" i="10" s="1"/>
  <c r="D123" i="10"/>
  <c r="C123" i="10"/>
  <c r="B123" i="10" s="1"/>
  <c r="D122" i="10"/>
  <c r="C122" i="10"/>
  <c r="B122" i="10" s="1"/>
  <c r="D121" i="10"/>
  <c r="C121" i="10"/>
  <c r="B121" i="10" s="1"/>
  <c r="D120" i="10"/>
  <c r="C120" i="10"/>
  <c r="B120" i="10" s="1"/>
  <c r="D119" i="10"/>
  <c r="C119" i="10"/>
  <c r="B119" i="10" s="1"/>
  <c r="D118" i="10"/>
  <c r="C118" i="10"/>
  <c r="B118" i="10" s="1"/>
  <c r="D117" i="10"/>
  <c r="C117" i="10"/>
  <c r="B117" i="10" s="1"/>
  <c r="D116" i="10"/>
  <c r="C116" i="10"/>
  <c r="B116" i="10" s="1"/>
  <c r="D115" i="10"/>
  <c r="C115" i="10"/>
  <c r="B115" i="10" s="1"/>
  <c r="D114" i="10"/>
  <c r="C114" i="10"/>
  <c r="B114" i="10" s="1"/>
  <c r="D113" i="10"/>
  <c r="C113" i="10"/>
  <c r="B113" i="10" s="1"/>
  <c r="D112" i="10"/>
  <c r="C112" i="10"/>
  <c r="B112" i="10" s="1"/>
  <c r="D111" i="10"/>
  <c r="C111" i="10"/>
  <c r="B111" i="10" s="1"/>
  <c r="D110" i="10"/>
  <c r="C110" i="10"/>
  <c r="B110" i="10" s="1"/>
  <c r="D109" i="10"/>
  <c r="C109" i="10"/>
  <c r="B109" i="10" s="1"/>
  <c r="D108" i="10"/>
  <c r="C108" i="10"/>
  <c r="B108" i="10" s="1"/>
  <c r="D107" i="10"/>
  <c r="C107" i="10"/>
  <c r="B107" i="10" s="1"/>
  <c r="D106" i="10"/>
  <c r="C106" i="10"/>
  <c r="B106" i="10" s="1"/>
  <c r="D105" i="10"/>
  <c r="C105" i="10"/>
  <c r="B105" i="10" s="1"/>
  <c r="D104" i="10"/>
  <c r="C104" i="10"/>
  <c r="B104" i="10" s="1"/>
  <c r="D103" i="10"/>
  <c r="C103" i="10"/>
  <c r="B103" i="10" s="1"/>
  <c r="D102" i="10"/>
  <c r="C102" i="10"/>
  <c r="B102" i="10" s="1"/>
  <c r="D101" i="10"/>
  <c r="C101" i="10"/>
  <c r="B101" i="10" s="1"/>
  <c r="D100" i="10"/>
  <c r="C100" i="10"/>
  <c r="B100" i="10" s="1"/>
  <c r="D99" i="10"/>
  <c r="C99" i="10"/>
  <c r="B99" i="10" s="1"/>
  <c r="D98" i="10"/>
  <c r="C98" i="10"/>
  <c r="B98" i="10" s="1"/>
  <c r="D97" i="10"/>
  <c r="C97" i="10"/>
  <c r="B97" i="10" s="1"/>
  <c r="D96" i="10"/>
  <c r="C96" i="10"/>
  <c r="B96" i="10" s="1"/>
  <c r="D95" i="10"/>
  <c r="C95" i="10"/>
  <c r="B95" i="10" s="1"/>
  <c r="D94" i="10"/>
  <c r="C94" i="10"/>
  <c r="B94" i="10" s="1"/>
  <c r="D93" i="10"/>
  <c r="C93" i="10"/>
  <c r="B93" i="10" s="1"/>
  <c r="D92" i="10"/>
  <c r="C92" i="10"/>
  <c r="B92" i="10" s="1"/>
  <c r="D91" i="10"/>
  <c r="C91" i="10"/>
  <c r="B91" i="10" s="1"/>
  <c r="D90" i="10"/>
  <c r="C90" i="10"/>
  <c r="B90" i="10" s="1"/>
  <c r="D89" i="10"/>
  <c r="C89" i="10"/>
  <c r="B89" i="10" s="1"/>
  <c r="D88" i="10"/>
  <c r="C88" i="10"/>
  <c r="B88" i="10" s="1"/>
  <c r="D87" i="10"/>
  <c r="C87" i="10"/>
  <c r="B87" i="10" s="1"/>
  <c r="D86" i="10"/>
  <c r="C86" i="10"/>
  <c r="B86" i="10" s="1"/>
  <c r="D85" i="10"/>
  <c r="C85" i="10"/>
  <c r="B85" i="10" s="1"/>
  <c r="D84" i="10"/>
  <c r="C84" i="10"/>
  <c r="B84" i="10" s="1"/>
  <c r="D83" i="10"/>
  <c r="C83" i="10"/>
  <c r="B83" i="10" s="1"/>
  <c r="D82" i="10"/>
  <c r="C82" i="10"/>
  <c r="B82" i="10" s="1"/>
  <c r="D81" i="10"/>
  <c r="C81" i="10"/>
  <c r="B81" i="10" s="1"/>
  <c r="D80" i="10"/>
  <c r="C80" i="10"/>
  <c r="B80" i="10" s="1"/>
  <c r="D79" i="10"/>
  <c r="C79" i="10"/>
  <c r="B79" i="10" s="1"/>
  <c r="D78" i="10"/>
  <c r="C78" i="10"/>
  <c r="B78" i="10" s="1"/>
  <c r="D77" i="10"/>
  <c r="C77" i="10"/>
  <c r="B77" i="10" s="1"/>
  <c r="D76" i="10"/>
  <c r="C76" i="10"/>
  <c r="B76" i="10" s="1"/>
  <c r="D75" i="10"/>
  <c r="C75" i="10"/>
  <c r="B75" i="10" s="1"/>
  <c r="D74" i="10"/>
  <c r="C74" i="10"/>
  <c r="B74" i="10" s="1"/>
  <c r="D73" i="10"/>
  <c r="C73" i="10"/>
  <c r="B73" i="10" s="1"/>
  <c r="D72" i="10"/>
  <c r="C72" i="10"/>
  <c r="B72" i="10" s="1"/>
  <c r="D71" i="10"/>
  <c r="C71" i="10"/>
  <c r="B71" i="10" s="1"/>
  <c r="D70" i="10"/>
  <c r="C70" i="10"/>
  <c r="B70" i="10" s="1"/>
  <c r="D69" i="10"/>
  <c r="C69" i="10"/>
  <c r="B69" i="10" s="1"/>
  <c r="D68" i="10"/>
  <c r="C68" i="10"/>
  <c r="B68" i="10" s="1"/>
  <c r="D67" i="10"/>
  <c r="C67" i="10"/>
  <c r="B67" i="10" s="1"/>
  <c r="D66" i="10"/>
  <c r="C66" i="10"/>
  <c r="B66" i="10" s="1"/>
  <c r="D65" i="10"/>
  <c r="C65" i="10"/>
  <c r="B65" i="10" s="1"/>
  <c r="D64" i="10"/>
  <c r="C64" i="10"/>
  <c r="B64" i="10" s="1"/>
  <c r="D63" i="10"/>
  <c r="C63" i="10"/>
  <c r="B63" i="10" s="1"/>
  <c r="D62" i="10"/>
  <c r="C62" i="10"/>
  <c r="B62" i="10" s="1"/>
  <c r="D61" i="10"/>
  <c r="C61" i="10"/>
  <c r="B61" i="10" s="1"/>
  <c r="D60" i="10"/>
  <c r="C60" i="10"/>
  <c r="B60" i="10" s="1"/>
  <c r="D59" i="10"/>
  <c r="C59" i="10"/>
  <c r="B59" i="10" s="1"/>
  <c r="D58" i="10"/>
  <c r="C58" i="10"/>
  <c r="B58" i="10" s="1"/>
  <c r="D57" i="10"/>
  <c r="C57" i="10"/>
  <c r="B57" i="10" s="1"/>
  <c r="D56" i="10"/>
  <c r="C56" i="10"/>
  <c r="B56" i="10" s="1"/>
  <c r="D55" i="10"/>
  <c r="C55" i="10"/>
  <c r="B55" i="10" s="1"/>
  <c r="D54" i="10"/>
  <c r="C54" i="10"/>
  <c r="B54" i="10" s="1"/>
  <c r="D53" i="10"/>
  <c r="C53" i="10"/>
  <c r="B53" i="10" s="1"/>
  <c r="D52" i="10"/>
  <c r="C52" i="10"/>
  <c r="B52" i="10" s="1"/>
  <c r="D51" i="10"/>
  <c r="C51" i="10"/>
  <c r="B51" i="10" s="1"/>
  <c r="D50" i="10"/>
  <c r="C50" i="10"/>
  <c r="B50" i="10" s="1"/>
  <c r="D49" i="10"/>
  <c r="C49" i="10"/>
  <c r="B49" i="10" s="1"/>
  <c r="D48" i="10"/>
  <c r="C48" i="10"/>
  <c r="B48" i="10" s="1"/>
  <c r="D47" i="10"/>
  <c r="C47" i="10"/>
  <c r="B47" i="10" s="1"/>
  <c r="D46" i="10"/>
  <c r="C46" i="10"/>
  <c r="B46" i="10" s="1"/>
  <c r="D45" i="10"/>
  <c r="C45" i="10"/>
  <c r="B45" i="10" s="1"/>
  <c r="D44" i="10"/>
  <c r="C44" i="10"/>
  <c r="B44" i="10" s="1"/>
  <c r="D43" i="10"/>
  <c r="C43" i="10"/>
  <c r="B43" i="10" s="1"/>
  <c r="D42" i="10"/>
  <c r="C42" i="10"/>
  <c r="B42" i="10" s="1"/>
  <c r="D41" i="10"/>
  <c r="C41" i="10"/>
  <c r="B41" i="10" s="1"/>
  <c r="D40" i="10"/>
  <c r="C40" i="10"/>
  <c r="B40" i="10" s="1"/>
  <c r="D39" i="10"/>
  <c r="C39" i="10"/>
  <c r="B39" i="10" s="1"/>
  <c r="D38" i="10"/>
  <c r="C38" i="10"/>
  <c r="B38" i="10" s="1"/>
  <c r="D37" i="10"/>
  <c r="C37" i="10"/>
  <c r="B37" i="10" s="1"/>
  <c r="D36" i="10"/>
  <c r="C36" i="10"/>
  <c r="B36" i="10" s="1"/>
  <c r="D35" i="10"/>
  <c r="C35" i="10"/>
  <c r="B35" i="10" s="1"/>
  <c r="D34" i="10"/>
  <c r="C34" i="10"/>
  <c r="B34" i="10" s="1"/>
  <c r="D33" i="10"/>
  <c r="C33" i="10"/>
  <c r="B33" i="10" s="1"/>
  <c r="D32" i="10"/>
  <c r="C32" i="10"/>
  <c r="B32" i="10" s="1"/>
  <c r="D31" i="10"/>
  <c r="C31" i="10"/>
  <c r="B31" i="10" s="1"/>
  <c r="D30" i="10"/>
  <c r="C30" i="10"/>
  <c r="B30" i="10" s="1"/>
  <c r="D29" i="10"/>
  <c r="C29" i="10"/>
  <c r="B29" i="10" s="1"/>
  <c r="D28" i="10"/>
  <c r="C28" i="10"/>
  <c r="B28" i="10" s="1"/>
  <c r="D27" i="10"/>
  <c r="C27" i="10"/>
  <c r="B27" i="10" s="1"/>
  <c r="D26" i="10"/>
  <c r="C26" i="10"/>
  <c r="B26" i="10" s="1"/>
  <c r="D25" i="10"/>
  <c r="C25" i="10"/>
  <c r="B25" i="10" s="1"/>
  <c r="D24" i="10"/>
  <c r="C24" i="10"/>
  <c r="B24" i="10" s="1"/>
  <c r="D23" i="10"/>
  <c r="C23" i="10"/>
  <c r="B23" i="10" s="1"/>
  <c r="D22" i="10"/>
  <c r="C22" i="10"/>
  <c r="B22" i="10" s="1"/>
  <c r="D21" i="10"/>
  <c r="C21" i="10"/>
  <c r="B21" i="10" s="1"/>
  <c r="D20" i="10"/>
  <c r="C20" i="10"/>
  <c r="B20" i="10" s="1"/>
  <c r="D19" i="10"/>
  <c r="C19" i="10"/>
  <c r="B19" i="10" s="1"/>
  <c r="D18" i="10"/>
  <c r="C18" i="10"/>
  <c r="B18" i="10" s="1"/>
  <c r="D17" i="10"/>
  <c r="C17" i="10"/>
  <c r="B17" i="10" s="1"/>
  <c r="D16" i="10"/>
  <c r="C16" i="10"/>
  <c r="B16" i="10" s="1"/>
  <c r="D15" i="10"/>
  <c r="C15" i="10"/>
  <c r="B15" i="10" s="1"/>
  <c r="D14" i="10"/>
  <c r="C14" i="10"/>
  <c r="B14" i="10" s="1"/>
  <c r="D13" i="10"/>
  <c r="C13" i="10"/>
  <c r="B13" i="10" s="1"/>
  <c r="D12" i="10"/>
  <c r="C12" i="10"/>
  <c r="B12" i="10" s="1"/>
  <c r="D11" i="10"/>
  <c r="C11" i="10"/>
  <c r="B11" i="10" s="1"/>
  <c r="D10" i="10"/>
  <c r="C10" i="10"/>
  <c r="B10" i="10" s="1"/>
  <c r="D9" i="10"/>
  <c r="C9" i="10"/>
  <c r="B9" i="10" s="1"/>
  <c r="D8" i="10"/>
  <c r="C8" i="10"/>
  <c r="B8" i="10" s="1"/>
  <c r="D7" i="10"/>
  <c r="C7" i="10"/>
  <c r="B7" i="10" s="1"/>
  <c r="D6" i="10"/>
  <c r="C6" i="10"/>
  <c r="B6" i="10" s="1"/>
  <c r="D5" i="10"/>
  <c r="C5" i="10"/>
  <c r="B5" i="10" s="1"/>
  <c r="D4" i="10"/>
  <c r="C4" i="10"/>
  <c r="B4" i="10" s="1"/>
  <c r="D3" i="10"/>
  <c r="C3" i="10"/>
  <c r="B3" i="10" s="1"/>
  <c r="G409" i="1"/>
  <c r="H409" i="1" s="1"/>
  <c r="D409" i="1"/>
  <c r="E409" i="1" s="1"/>
  <c r="C409" i="1"/>
  <c r="B409" i="1"/>
  <c r="G408" i="1"/>
  <c r="H408" i="1" s="1"/>
  <c r="A406" i="9" s="1"/>
  <c r="D408" i="1"/>
  <c r="E408" i="1" s="1"/>
  <c r="C408" i="1"/>
  <c r="B408" i="1"/>
  <c r="G407" i="1"/>
  <c r="H407" i="1" s="1"/>
  <c r="D407" i="1"/>
  <c r="E407" i="1" s="1"/>
  <c r="C407" i="1"/>
  <c r="B407" i="1"/>
  <c r="G406" i="1"/>
  <c r="H406" i="1" s="1"/>
  <c r="F404" i="9" s="1"/>
  <c r="D406" i="1"/>
  <c r="E406" i="1" s="1"/>
  <c r="C406" i="1"/>
  <c r="B406" i="1"/>
  <c r="G405" i="1"/>
  <c r="H405" i="1" s="1"/>
  <c r="D405" i="1"/>
  <c r="E405" i="1" s="1"/>
  <c r="C405" i="1"/>
  <c r="B405" i="1"/>
  <c r="G404" i="1"/>
  <c r="H404" i="1" s="1"/>
  <c r="B402" i="9" s="1"/>
  <c r="D404" i="1"/>
  <c r="E404" i="1" s="1"/>
  <c r="C404" i="1"/>
  <c r="B404" i="1"/>
  <c r="G403" i="1"/>
  <c r="H403" i="1" s="1"/>
  <c r="D403" i="1"/>
  <c r="E403" i="1" s="1"/>
  <c r="C403" i="1"/>
  <c r="B403" i="1"/>
  <c r="G402" i="1"/>
  <c r="H402" i="1" s="1"/>
  <c r="D402" i="1"/>
  <c r="E402" i="1" s="1"/>
  <c r="C402" i="1"/>
  <c r="B402" i="1"/>
  <c r="G401" i="1"/>
  <c r="H401" i="1" s="1"/>
  <c r="G399" i="9" s="1"/>
  <c r="D401" i="1"/>
  <c r="E401" i="1" s="1"/>
  <c r="C401" i="1"/>
  <c r="B401" i="1"/>
  <c r="G400" i="1"/>
  <c r="H400" i="1" s="1"/>
  <c r="D400" i="1"/>
  <c r="E400" i="1" s="1"/>
  <c r="C400" i="1"/>
  <c r="B400" i="1"/>
  <c r="G399" i="1"/>
  <c r="H399" i="1" s="1"/>
  <c r="F397" i="9" s="1"/>
  <c r="D399" i="1"/>
  <c r="E399" i="1" s="1"/>
  <c r="C399" i="1"/>
  <c r="B399" i="1"/>
  <c r="G398" i="1"/>
  <c r="H398" i="1" s="1"/>
  <c r="F396" i="9" s="1"/>
  <c r="D398" i="1"/>
  <c r="E398" i="1" s="1"/>
  <c r="C398" i="1"/>
  <c r="B398" i="1"/>
  <c r="G397" i="1"/>
  <c r="H397" i="1" s="1"/>
  <c r="F395" i="9" s="1"/>
  <c r="D397" i="1"/>
  <c r="E397" i="1" s="1"/>
  <c r="C397" i="1"/>
  <c r="B397" i="1"/>
  <c r="G396" i="1"/>
  <c r="H396" i="1" s="1"/>
  <c r="C394" i="9" s="1"/>
  <c r="D396" i="1"/>
  <c r="E396" i="1" s="1"/>
  <c r="C396" i="1"/>
  <c r="B396" i="1"/>
  <c r="G395" i="1"/>
  <c r="H395" i="1" s="1"/>
  <c r="D395" i="1"/>
  <c r="E395" i="1" s="1"/>
  <c r="C395" i="1"/>
  <c r="B395" i="1"/>
  <c r="G394" i="1"/>
  <c r="H394" i="1" s="1"/>
  <c r="D394" i="1"/>
  <c r="E394" i="1" s="1"/>
  <c r="C394" i="1"/>
  <c r="B394" i="1"/>
  <c r="G393" i="1"/>
  <c r="H393" i="1" s="1"/>
  <c r="C391" i="9" s="1"/>
  <c r="D393" i="1"/>
  <c r="E393" i="1" s="1"/>
  <c r="C393" i="1"/>
  <c r="B393" i="1"/>
  <c r="G392" i="1"/>
  <c r="H392" i="1" s="1"/>
  <c r="D392" i="1"/>
  <c r="E392" i="1" s="1"/>
  <c r="C392" i="1"/>
  <c r="B392" i="1"/>
  <c r="G391" i="1"/>
  <c r="H391" i="1" s="1"/>
  <c r="B389" i="9" s="1"/>
  <c r="D391" i="1"/>
  <c r="E391" i="1" s="1"/>
  <c r="C391" i="1"/>
  <c r="B391" i="1"/>
  <c r="G390" i="1"/>
  <c r="H390" i="1" s="1"/>
  <c r="D390" i="1"/>
  <c r="E390" i="1" s="1"/>
  <c r="C390" i="1"/>
  <c r="B390" i="1"/>
  <c r="G389" i="1"/>
  <c r="H389" i="1" s="1"/>
  <c r="D387" i="9" s="1"/>
  <c r="D389" i="1"/>
  <c r="E389" i="1" s="1"/>
  <c r="C389" i="1"/>
  <c r="B389" i="1"/>
  <c r="G388" i="1"/>
  <c r="H388" i="1" s="1"/>
  <c r="D388" i="1"/>
  <c r="E388" i="1" s="1"/>
  <c r="C388" i="1"/>
  <c r="B388" i="1"/>
  <c r="G387" i="1"/>
  <c r="H387" i="1" s="1"/>
  <c r="D387" i="1"/>
  <c r="E387" i="1" s="1"/>
  <c r="C387" i="1"/>
  <c r="B387" i="1"/>
  <c r="G386" i="1"/>
  <c r="H386" i="1" s="1"/>
  <c r="D386" i="1"/>
  <c r="E386" i="1" s="1"/>
  <c r="C386" i="1"/>
  <c r="B386" i="1"/>
  <c r="G385" i="1"/>
  <c r="H385" i="1" s="1"/>
  <c r="H383" i="9" s="1"/>
  <c r="D385" i="1"/>
  <c r="E385" i="1" s="1"/>
  <c r="C385" i="1"/>
  <c r="B385" i="1"/>
  <c r="G384" i="1"/>
  <c r="H384" i="1" s="1"/>
  <c r="D384" i="1"/>
  <c r="E384" i="1" s="1"/>
  <c r="C384" i="1"/>
  <c r="B384" i="1"/>
  <c r="G383" i="1"/>
  <c r="H383" i="1" s="1"/>
  <c r="D383" i="1"/>
  <c r="E383" i="1" s="1"/>
  <c r="C383" i="1"/>
  <c r="B383" i="1"/>
  <c r="G382" i="1"/>
  <c r="H382" i="1" s="1"/>
  <c r="H380" i="9" s="1"/>
  <c r="D382" i="1"/>
  <c r="E382" i="1" s="1"/>
  <c r="C382" i="1"/>
  <c r="B382" i="1"/>
  <c r="G381" i="1"/>
  <c r="H381" i="1" s="1"/>
  <c r="D381" i="1"/>
  <c r="E381" i="1" s="1"/>
  <c r="C381" i="1"/>
  <c r="B381" i="1"/>
  <c r="G380" i="1"/>
  <c r="H380" i="1" s="1"/>
  <c r="D380" i="1"/>
  <c r="E380" i="1" s="1"/>
  <c r="C380" i="1"/>
  <c r="B380" i="1"/>
  <c r="G379" i="1"/>
  <c r="H379" i="1" s="1"/>
  <c r="D379" i="1"/>
  <c r="E379" i="1" s="1"/>
  <c r="C379" i="1"/>
  <c r="B379" i="1"/>
  <c r="G378" i="1"/>
  <c r="H378" i="1" s="1"/>
  <c r="D378" i="1"/>
  <c r="E378" i="1" s="1"/>
  <c r="C378" i="1"/>
  <c r="B378" i="1"/>
  <c r="G377" i="1"/>
  <c r="H377" i="1" s="1"/>
  <c r="D377" i="1"/>
  <c r="E377" i="1" s="1"/>
  <c r="C377" i="1"/>
  <c r="B377" i="1"/>
  <c r="G376" i="1"/>
  <c r="H376" i="1" s="1"/>
  <c r="H374" i="9" s="1"/>
  <c r="D376" i="1"/>
  <c r="E376" i="1" s="1"/>
  <c r="C376" i="1"/>
  <c r="B376" i="1"/>
  <c r="G375" i="1"/>
  <c r="H375" i="1" s="1"/>
  <c r="D375" i="1"/>
  <c r="E375" i="1" s="1"/>
  <c r="C375" i="1"/>
  <c r="B375" i="1"/>
  <c r="G374" i="1"/>
  <c r="H374" i="1" s="1"/>
  <c r="D374" i="1"/>
  <c r="E374" i="1" s="1"/>
  <c r="C374" i="1"/>
  <c r="B374" i="1"/>
  <c r="G373" i="1"/>
  <c r="H373" i="1" s="1"/>
  <c r="G371" i="9" s="1"/>
  <c r="D373" i="1"/>
  <c r="E373" i="1" s="1"/>
  <c r="C373" i="1"/>
  <c r="B373" i="1"/>
  <c r="G372" i="1"/>
  <c r="H372" i="1" s="1"/>
  <c r="D372" i="1"/>
  <c r="E372" i="1" s="1"/>
  <c r="C372" i="1"/>
  <c r="B372" i="1"/>
  <c r="G371" i="1"/>
  <c r="H371" i="1" s="1"/>
  <c r="H369" i="9" s="1"/>
  <c r="D371" i="1"/>
  <c r="E371" i="1" s="1"/>
  <c r="C371" i="1"/>
  <c r="B371" i="1"/>
  <c r="G370" i="1"/>
  <c r="H370" i="1" s="1"/>
  <c r="D370" i="1"/>
  <c r="E370" i="1" s="1"/>
  <c r="C370" i="1"/>
  <c r="B370" i="1"/>
  <c r="G369" i="1"/>
  <c r="H369" i="1" s="1"/>
  <c r="D369" i="1"/>
  <c r="E369" i="1" s="1"/>
  <c r="C369" i="1"/>
  <c r="B369" i="1"/>
  <c r="G368" i="1"/>
  <c r="H368" i="1" s="1"/>
  <c r="D368" i="1"/>
  <c r="E368" i="1" s="1"/>
  <c r="C368" i="1"/>
  <c r="B368" i="1"/>
  <c r="G367" i="1"/>
  <c r="H367" i="1" s="1"/>
  <c r="D367" i="1"/>
  <c r="E367" i="1" s="1"/>
  <c r="C367" i="1"/>
  <c r="B367" i="1"/>
  <c r="G366" i="1"/>
  <c r="H366" i="1" s="1"/>
  <c r="B364" i="9" s="1"/>
  <c r="D366" i="1"/>
  <c r="E366" i="1" s="1"/>
  <c r="C366" i="1"/>
  <c r="B366" i="1"/>
  <c r="G365" i="1"/>
  <c r="H365" i="1" s="1"/>
  <c r="D365" i="1"/>
  <c r="E365" i="1" s="1"/>
  <c r="C365" i="1"/>
  <c r="B365" i="1"/>
  <c r="G364" i="1"/>
  <c r="H364" i="1" s="1"/>
  <c r="D364" i="1"/>
  <c r="E364" i="1" s="1"/>
  <c r="C364" i="1"/>
  <c r="B364" i="1"/>
  <c r="G363" i="1"/>
  <c r="H363" i="1" s="1"/>
  <c r="G361" i="9" s="1"/>
  <c r="D363" i="1"/>
  <c r="E363" i="1" s="1"/>
  <c r="C363" i="1"/>
  <c r="B363" i="1"/>
  <c r="G362" i="1"/>
  <c r="H362" i="1" s="1"/>
  <c r="D362" i="1"/>
  <c r="E362" i="1" s="1"/>
  <c r="C362" i="1"/>
  <c r="B362" i="1"/>
  <c r="G361" i="1"/>
  <c r="H361" i="1" s="1"/>
  <c r="D361" i="1"/>
  <c r="E361" i="1" s="1"/>
  <c r="C361" i="1"/>
  <c r="B361" i="1"/>
  <c r="G360" i="1"/>
  <c r="H360" i="1" s="1"/>
  <c r="G358" i="9" s="1"/>
  <c r="D360" i="1"/>
  <c r="E360" i="1" s="1"/>
  <c r="C360" i="1"/>
  <c r="B360" i="1"/>
  <c r="G359" i="1"/>
  <c r="H359" i="1" s="1"/>
  <c r="D359" i="1"/>
  <c r="E359" i="1" s="1"/>
  <c r="C359" i="1"/>
  <c r="B359" i="1"/>
  <c r="G358" i="1"/>
  <c r="H358" i="1" s="1"/>
  <c r="D358" i="1"/>
  <c r="E358" i="1" s="1"/>
  <c r="C358" i="1"/>
  <c r="B358" i="1"/>
  <c r="G357" i="1"/>
  <c r="H357" i="1" s="1"/>
  <c r="A355" i="9" s="1"/>
  <c r="D357" i="1"/>
  <c r="E357" i="1" s="1"/>
  <c r="C357" i="1"/>
  <c r="B357" i="1"/>
  <c r="G356" i="1"/>
  <c r="H356" i="1" s="1"/>
  <c r="D356" i="1"/>
  <c r="E356" i="1" s="1"/>
  <c r="C356" i="1"/>
  <c r="B356" i="1"/>
  <c r="G355" i="1"/>
  <c r="H355" i="1" s="1"/>
  <c r="D355" i="1"/>
  <c r="E355" i="1" s="1"/>
  <c r="C355" i="1"/>
  <c r="B355" i="1"/>
  <c r="G354" i="1"/>
  <c r="H354" i="1" s="1"/>
  <c r="D354" i="1"/>
  <c r="E354" i="1" s="1"/>
  <c r="C354" i="1"/>
  <c r="B354" i="1"/>
  <c r="G353" i="1"/>
  <c r="H353" i="1" s="1"/>
  <c r="D353" i="1"/>
  <c r="E353" i="1" s="1"/>
  <c r="C353" i="1"/>
  <c r="B353" i="1"/>
  <c r="G352" i="1"/>
  <c r="H352" i="1" s="1"/>
  <c r="A350" i="9" s="1"/>
  <c r="D352" i="1"/>
  <c r="E352" i="1" s="1"/>
  <c r="C352" i="1"/>
  <c r="B352" i="1"/>
  <c r="G351" i="1"/>
  <c r="H351" i="1" s="1"/>
  <c r="D351" i="1"/>
  <c r="E351" i="1" s="1"/>
  <c r="C351" i="1"/>
  <c r="B351" i="1"/>
  <c r="G350" i="1"/>
  <c r="H350" i="1" s="1"/>
  <c r="D350" i="1"/>
  <c r="E350" i="1" s="1"/>
  <c r="C350" i="1"/>
  <c r="B350" i="1"/>
  <c r="G349" i="1"/>
  <c r="H349" i="1" s="1"/>
  <c r="B347" i="9" s="1"/>
  <c r="D349" i="1"/>
  <c r="E349" i="1" s="1"/>
  <c r="C349" i="1"/>
  <c r="B349" i="1"/>
  <c r="G348" i="1"/>
  <c r="H348" i="1" s="1"/>
  <c r="E346" i="9" s="1"/>
  <c r="D348" i="1"/>
  <c r="E348" i="1" s="1"/>
  <c r="C348" i="1"/>
  <c r="B348" i="1"/>
  <c r="G347" i="1"/>
  <c r="H347" i="1" s="1"/>
  <c r="C345" i="9" s="1"/>
  <c r="D347" i="1"/>
  <c r="E347" i="1" s="1"/>
  <c r="C347" i="1"/>
  <c r="B347" i="1"/>
  <c r="G346" i="1"/>
  <c r="H346" i="1" s="1"/>
  <c r="D346" i="1"/>
  <c r="E346" i="1" s="1"/>
  <c r="C346" i="1"/>
  <c r="B346" i="1"/>
  <c r="G345" i="1"/>
  <c r="H345" i="1" s="1"/>
  <c r="D343" i="9" s="1"/>
  <c r="D345" i="1"/>
  <c r="E345" i="1" s="1"/>
  <c r="C345" i="1"/>
  <c r="B345" i="1"/>
  <c r="G344" i="1"/>
  <c r="H344" i="1" s="1"/>
  <c r="C342" i="9" s="1"/>
  <c r="D344" i="1"/>
  <c r="E344" i="1" s="1"/>
  <c r="C344" i="1"/>
  <c r="B344" i="1"/>
  <c r="G343" i="1"/>
  <c r="H343" i="1" s="1"/>
  <c r="D343" i="1"/>
  <c r="E343" i="1" s="1"/>
  <c r="C343" i="1"/>
  <c r="B343" i="1"/>
  <c r="G342" i="1"/>
  <c r="H342" i="1" s="1"/>
  <c r="H340" i="9" s="1"/>
  <c r="D342" i="1"/>
  <c r="E342" i="1" s="1"/>
  <c r="C342" i="1"/>
  <c r="B342" i="1"/>
  <c r="G341" i="1"/>
  <c r="H341" i="1" s="1"/>
  <c r="D341" i="1"/>
  <c r="E341" i="1" s="1"/>
  <c r="C341" i="1"/>
  <c r="B341" i="1"/>
  <c r="G340" i="1"/>
  <c r="H340" i="1" s="1"/>
  <c r="C338" i="9" s="1"/>
  <c r="D340" i="1"/>
  <c r="E340" i="1" s="1"/>
  <c r="C340" i="1"/>
  <c r="B340" i="1"/>
  <c r="G339" i="1"/>
  <c r="H339" i="1" s="1"/>
  <c r="D339" i="1"/>
  <c r="E339" i="1" s="1"/>
  <c r="C339" i="1"/>
  <c r="B339" i="1"/>
  <c r="G338" i="1"/>
  <c r="H338" i="1" s="1"/>
  <c r="D338" i="1"/>
  <c r="E338" i="1" s="1"/>
  <c r="C338" i="1"/>
  <c r="B338" i="1"/>
  <c r="G337" i="1"/>
  <c r="H337" i="1" s="1"/>
  <c r="B335" i="9" s="1"/>
  <c r="D337" i="1"/>
  <c r="E337" i="1" s="1"/>
  <c r="C337" i="1"/>
  <c r="B337" i="1"/>
  <c r="G336" i="1"/>
  <c r="H336" i="1" s="1"/>
  <c r="D336" i="1"/>
  <c r="E336" i="1" s="1"/>
  <c r="C336" i="1"/>
  <c r="B336" i="1"/>
  <c r="G335" i="1"/>
  <c r="H335" i="1" s="1"/>
  <c r="D335" i="1"/>
  <c r="E335" i="1" s="1"/>
  <c r="C335" i="1"/>
  <c r="B335" i="1"/>
  <c r="G334" i="1"/>
  <c r="H334" i="1" s="1"/>
  <c r="D334" i="1"/>
  <c r="E334" i="1" s="1"/>
  <c r="C334" i="1"/>
  <c r="B334" i="1"/>
  <c r="G333" i="1"/>
  <c r="H333" i="1" s="1"/>
  <c r="D333" i="1"/>
  <c r="E333" i="1" s="1"/>
  <c r="C333" i="1"/>
  <c r="B333" i="1"/>
  <c r="G332" i="1"/>
  <c r="H332" i="1" s="1"/>
  <c r="C330" i="9" s="1"/>
  <c r="D332" i="1"/>
  <c r="E332" i="1" s="1"/>
  <c r="C332" i="1"/>
  <c r="B332" i="1"/>
  <c r="G331" i="1"/>
  <c r="H331" i="1" s="1"/>
  <c r="H329" i="9" s="1"/>
  <c r="D331" i="1"/>
  <c r="E331" i="1" s="1"/>
  <c r="C331" i="1"/>
  <c r="B331" i="1"/>
  <c r="G330" i="1"/>
  <c r="H330" i="1" s="1"/>
  <c r="D330" i="1"/>
  <c r="E330" i="1" s="1"/>
  <c r="C330" i="1"/>
  <c r="B330" i="1"/>
  <c r="G329" i="1"/>
  <c r="H329" i="1" s="1"/>
  <c r="D329" i="1"/>
  <c r="E329" i="1" s="1"/>
  <c r="C329" i="1"/>
  <c r="B329" i="1"/>
  <c r="G328" i="1"/>
  <c r="H328" i="1" s="1"/>
  <c r="C326" i="9" s="1"/>
  <c r="D328" i="1"/>
  <c r="E328" i="1" s="1"/>
  <c r="C328" i="1"/>
  <c r="B328" i="1"/>
  <c r="G327" i="1"/>
  <c r="H327" i="1" s="1"/>
  <c r="E325" i="9" s="1"/>
  <c r="D327" i="1"/>
  <c r="E327" i="1" s="1"/>
  <c r="C327" i="1"/>
  <c r="B327" i="1"/>
  <c r="G326" i="1"/>
  <c r="H326" i="1" s="1"/>
  <c r="G324" i="9" s="1"/>
  <c r="D326" i="1"/>
  <c r="E326" i="1" s="1"/>
  <c r="C326" i="1"/>
  <c r="B326" i="1"/>
  <c r="G325" i="1"/>
  <c r="H325" i="1" s="1"/>
  <c r="H323" i="9" s="1"/>
  <c r="D325" i="1"/>
  <c r="E325" i="1" s="1"/>
  <c r="C325" i="1"/>
  <c r="B325" i="1"/>
  <c r="G324" i="1"/>
  <c r="H324" i="1" s="1"/>
  <c r="G322" i="9" s="1"/>
  <c r="D324" i="1"/>
  <c r="E324" i="1" s="1"/>
  <c r="C324" i="1"/>
  <c r="B324" i="1"/>
  <c r="G323" i="1"/>
  <c r="H323" i="1" s="1"/>
  <c r="D321" i="9" s="1"/>
  <c r="D323" i="1"/>
  <c r="E323" i="1" s="1"/>
  <c r="C323" i="1"/>
  <c r="B323" i="1"/>
  <c r="G322" i="1"/>
  <c r="H322" i="1" s="1"/>
  <c r="D322" i="1"/>
  <c r="E322" i="1" s="1"/>
  <c r="C322" i="1"/>
  <c r="B322" i="1"/>
  <c r="G321" i="1"/>
  <c r="H321" i="1" s="1"/>
  <c r="D321" i="1"/>
  <c r="E321" i="1" s="1"/>
  <c r="C321" i="1"/>
  <c r="B321" i="1"/>
  <c r="G320" i="1"/>
  <c r="H320" i="1" s="1"/>
  <c r="D320" i="1"/>
  <c r="E320" i="1" s="1"/>
  <c r="C320" i="1"/>
  <c r="B320" i="1"/>
  <c r="G319" i="1"/>
  <c r="H319" i="1" s="1"/>
  <c r="D319" i="1"/>
  <c r="E319" i="1" s="1"/>
  <c r="C319" i="1"/>
  <c r="B319" i="1"/>
  <c r="G318" i="1"/>
  <c r="H318" i="1" s="1"/>
  <c r="D318" i="1"/>
  <c r="E318" i="1" s="1"/>
  <c r="C318" i="1"/>
  <c r="B318" i="1"/>
  <c r="G317" i="1"/>
  <c r="H317" i="1" s="1"/>
  <c r="D317" i="1"/>
  <c r="E317" i="1" s="1"/>
  <c r="C317" i="1"/>
  <c r="B317" i="1"/>
  <c r="G316" i="1"/>
  <c r="H316" i="1" s="1"/>
  <c r="D316" i="1"/>
  <c r="E316" i="1" s="1"/>
  <c r="C316" i="1"/>
  <c r="B316" i="1"/>
  <c r="G315" i="1"/>
  <c r="H315" i="1" s="1"/>
  <c r="B313" i="9" s="1"/>
  <c r="D315" i="1"/>
  <c r="E315" i="1" s="1"/>
  <c r="C315" i="1"/>
  <c r="B315" i="1"/>
  <c r="G314" i="1"/>
  <c r="H314" i="1" s="1"/>
  <c r="B312" i="9" s="1"/>
  <c r="D314" i="1"/>
  <c r="E314" i="1" s="1"/>
  <c r="C314" i="1"/>
  <c r="B314" i="1"/>
  <c r="G313" i="1"/>
  <c r="H313" i="1" s="1"/>
  <c r="D313" i="1"/>
  <c r="E313" i="1" s="1"/>
  <c r="C313" i="1"/>
  <c r="B313" i="1"/>
  <c r="G312" i="1"/>
  <c r="H312" i="1" s="1"/>
  <c r="D312" i="1"/>
  <c r="E312" i="1" s="1"/>
  <c r="C312" i="1"/>
  <c r="B312" i="1"/>
  <c r="G311" i="1"/>
  <c r="H311" i="1" s="1"/>
  <c r="D311" i="1"/>
  <c r="E311" i="1" s="1"/>
  <c r="C311" i="1"/>
  <c r="B311" i="1"/>
  <c r="G310" i="1"/>
  <c r="H310" i="1" s="1"/>
  <c r="A308" i="9" s="1"/>
  <c r="D310" i="1"/>
  <c r="E310" i="1" s="1"/>
  <c r="C310" i="1"/>
  <c r="B310" i="1"/>
  <c r="G309" i="1"/>
  <c r="H309" i="1" s="1"/>
  <c r="H307" i="9" s="1"/>
  <c r="D309" i="1"/>
  <c r="E309" i="1" s="1"/>
  <c r="C309" i="1"/>
  <c r="B309" i="1"/>
  <c r="G308" i="1"/>
  <c r="H308" i="1" s="1"/>
  <c r="E306" i="9" s="1"/>
  <c r="D308" i="1"/>
  <c r="E308" i="1" s="1"/>
  <c r="C308" i="1"/>
  <c r="B308" i="1"/>
  <c r="G307" i="1"/>
  <c r="H307" i="1" s="1"/>
  <c r="E305" i="9" s="1"/>
  <c r="D307" i="1"/>
  <c r="E307" i="1" s="1"/>
  <c r="C307" i="1"/>
  <c r="B307" i="1"/>
  <c r="G306" i="1"/>
  <c r="H306" i="1" s="1"/>
  <c r="D306" i="1"/>
  <c r="E306" i="1" s="1"/>
  <c r="C306" i="1"/>
  <c r="B306" i="1"/>
  <c r="G305" i="1"/>
  <c r="H305" i="1" s="1"/>
  <c r="D305" i="1"/>
  <c r="E305" i="1" s="1"/>
  <c r="C305" i="1"/>
  <c r="B305" i="1"/>
  <c r="G304" i="1"/>
  <c r="H304" i="1" s="1"/>
  <c r="H302" i="9" s="1"/>
  <c r="D304" i="1"/>
  <c r="E304" i="1" s="1"/>
  <c r="C304" i="1"/>
  <c r="B304" i="1"/>
  <c r="G303" i="1"/>
  <c r="H303" i="1" s="1"/>
  <c r="D303" i="1"/>
  <c r="E303" i="1" s="1"/>
  <c r="C303" i="1"/>
  <c r="B303" i="1"/>
  <c r="G302" i="1"/>
  <c r="H302" i="1" s="1"/>
  <c r="F300" i="9" s="1"/>
  <c r="D302" i="1"/>
  <c r="E302" i="1" s="1"/>
  <c r="C302" i="1"/>
  <c r="B302" i="1"/>
  <c r="G301" i="1"/>
  <c r="H301" i="1" s="1"/>
  <c r="D301" i="1"/>
  <c r="E301" i="1" s="1"/>
  <c r="C301" i="1"/>
  <c r="B301" i="1"/>
  <c r="G300" i="1"/>
  <c r="H300" i="1" s="1"/>
  <c r="D300" i="1"/>
  <c r="E300" i="1" s="1"/>
  <c r="C300" i="1"/>
  <c r="B300" i="1"/>
  <c r="G299" i="1"/>
  <c r="H299" i="1" s="1"/>
  <c r="H297" i="9" s="1"/>
  <c r="D299" i="1"/>
  <c r="E299" i="1" s="1"/>
  <c r="C299" i="1"/>
  <c r="B299" i="1"/>
  <c r="G298" i="1"/>
  <c r="H298" i="1" s="1"/>
  <c r="G296" i="9" s="1"/>
  <c r="D298" i="1"/>
  <c r="E298" i="1" s="1"/>
  <c r="C298" i="1"/>
  <c r="B298" i="1"/>
  <c r="G297" i="1"/>
  <c r="H297" i="1" s="1"/>
  <c r="H295" i="9" s="1"/>
  <c r="D297" i="1"/>
  <c r="E297" i="1" s="1"/>
  <c r="C297" i="1"/>
  <c r="B297" i="1"/>
  <c r="G296" i="1"/>
  <c r="H296" i="1" s="1"/>
  <c r="C294" i="9" s="1"/>
  <c r="D296" i="1"/>
  <c r="E296" i="1" s="1"/>
  <c r="C296" i="1"/>
  <c r="B296" i="1"/>
  <c r="G295" i="1"/>
  <c r="H295" i="1" s="1"/>
  <c r="D295" i="1"/>
  <c r="E295" i="1" s="1"/>
  <c r="C295" i="1"/>
  <c r="B295" i="1"/>
  <c r="G294" i="1"/>
  <c r="H294" i="1" s="1"/>
  <c r="B292" i="9" s="1"/>
  <c r="D294" i="1"/>
  <c r="E294" i="1" s="1"/>
  <c r="C294" i="1"/>
  <c r="B294" i="1"/>
  <c r="G293" i="1"/>
  <c r="H293" i="1" s="1"/>
  <c r="C291" i="9" s="1"/>
  <c r="D293" i="1"/>
  <c r="E293" i="1" s="1"/>
  <c r="C293" i="1"/>
  <c r="B293" i="1"/>
  <c r="G292" i="1"/>
  <c r="H292" i="1" s="1"/>
  <c r="B290" i="9" s="1"/>
  <c r="D292" i="1"/>
  <c r="E292" i="1" s="1"/>
  <c r="C292" i="1"/>
  <c r="B292" i="1"/>
  <c r="G291" i="1"/>
  <c r="H291" i="1" s="1"/>
  <c r="D291" i="1"/>
  <c r="E291" i="1" s="1"/>
  <c r="C291" i="1"/>
  <c r="B291" i="1"/>
  <c r="G290" i="1"/>
  <c r="H290" i="1" s="1"/>
  <c r="F288" i="9" s="1"/>
  <c r="D290" i="1"/>
  <c r="E290" i="1" s="1"/>
  <c r="C290" i="1"/>
  <c r="B290" i="1"/>
  <c r="G289" i="1"/>
  <c r="H289" i="1" s="1"/>
  <c r="G287" i="9" s="1"/>
  <c r="D289" i="1"/>
  <c r="E289" i="1" s="1"/>
  <c r="C289" i="1"/>
  <c r="B289" i="1"/>
  <c r="G288" i="1"/>
  <c r="H288" i="1" s="1"/>
  <c r="D288" i="1"/>
  <c r="E288" i="1" s="1"/>
  <c r="C288" i="1"/>
  <c r="B288" i="1"/>
  <c r="G287" i="1"/>
  <c r="H287" i="1" s="1"/>
  <c r="D285" i="9" s="1"/>
  <c r="D287" i="1"/>
  <c r="E287" i="1" s="1"/>
  <c r="C287" i="1"/>
  <c r="B287" i="1"/>
  <c r="G286" i="1"/>
  <c r="H286" i="1" s="1"/>
  <c r="G284" i="9" s="1"/>
  <c r="D286" i="1"/>
  <c r="E286" i="1" s="1"/>
  <c r="C286" i="1"/>
  <c r="B286" i="1"/>
  <c r="G285" i="1"/>
  <c r="H285" i="1" s="1"/>
  <c r="A283" i="9" s="1"/>
  <c r="D285" i="1"/>
  <c r="E285" i="1" s="1"/>
  <c r="C285" i="1"/>
  <c r="B285" i="1"/>
  <c r="G284" i="1"/>
  <c r="H284" i="1" s="1"/>
  <c r="D284" i="1"/>
  <c r="E284" i="1" s="1"/>
  <c r="C284" i="1"/>
  <c r="B284" i="1"/>
  <c r="G283" i="1"/>
  <c r="H283" i="1" s="1"/>
  <c r="D283" i="1"/>
  <c r="E283" i="1" s="1"/>
  <c r="C283" i="1"/>
  <c r="B283" i="1"/>
  <c r="G282" i="1"/>
  <c r="H282" i="1" s="1"/>
  <c r="D282" i="1"/>
  <c r="E282" i="1" s="1"/>
  <c r="C282" i="1"/>
  <c r="B282" i="1"/>
  <c r="G281" i="1"/>
  <c r="H281" i="1" s="1"/>
  <c r="D281" i="1"/>
  <c r="E281" i="1" s="1"/>
  <c r="C281" i="1"/>
  <c r="B281" i="1"/>
  <c r="G280" i="1"/>
  <c r="H280" i="1" s="1"/>
  <c r="F278" i="9" s="1"/>
  <c r="D280" i="1"/>
  <c r="E280" i="1" s="1"/>
  <c r="C280" i="1"/>
  <c r="B280" i="1"/>
  <c r="G279" i="1"/>
  <c r="H279" i="1" s="1"/>
  <c r="G277" i="9" s="1"/>
  <c r="D279" i="1"/>
  <c r="E279" i="1" s="1"/>
  <c r="C279" i="1"/>
  <c r="B279" i="1"/>
  <c r="G278" i="1"/>
  <c r="H278" i="1" s="1"/>
  <c r="B276" i="9" s="1"/>
  <c r="D278" i="1"/>
  <c r="E278" i="1" s="1"/>
  <c r="C278" i="1"/>
  <c r="B278" i="1"/>
  <c r="G277" i="1"/>
  <c r="H277" i="1" s="1"/>
  <c r="D277" i="1"/>
  <c r="E277" i="1" s="1"/>
  <c r="C277" i="1"/>
  <c r="B277" i="1"/>
  <c r="G276" i="1"/>
  <c r="H276" i="1" s="1"/>
  <c r="D276" i="1"/>
  <c r="E276" i="1" s="1"/>
  <c r="C276" i="1"/>
  <c r="B276" i="1"/>
  <c r="G275" i="1"/>
  <c r="H275" i="1" s="1"/>
  <c r="D275" i="1"/>
  <c r="E275" i="1" s="1"/>
  <c r="C275" i="1"/>
  <c r="B275" i="1"/>
  <c r="G274" i="1"/>
  <c r="H274" i="1" s="1"/>
  <c r="D274" i="1"/>
  <c r="E274" i="1" s="1"/>
  <c r="C274" i="1"/>
  <c r="B274" i="1"/>
  <c r="G273" i="1"/>
  <c r="H273" i="1" s="1"/>
  <c r="C271" i="9" s="1"/>
  <c r="D273" i="1"/>
  <c r="E273" i="1" s="1"/>
  <c r="C273" i="1"/>
  <c r="B273" i="1"/>
  <c r="G272" i="1"/>
  <c r="H272" i="1" s="1"/>
  <c r="D272" i="1"/>
  <c r="E272" i="1" s="1"/>
  <c r="C272" i="1"/>
  <c r="B272" i="1"/>
  <c r="G271" i="1"/>
  <c r="H271" i="1" s="1"/>
  <c r="D271" i="1"/>
  <c r="E271" i="1" s="1"/>
  <c r="C271" i="1"/>
  <c r="B271" i="1"/>
  <c r="G270" i="1"/>
  <c r="H270" i="1" s="1"/>
  <c r="D270" i="1"/>
  <c r="E270" i="1" s="1"/>
  <c r="C270" i="1"/>
  <c r="B270" i="1"/>
  <c r="G269" i="1"/>
  <c r="H269" i="1" s="1"/>
  <c r="D267" i="9" s="1"/>
  <c r="D269" i="1"/>
  <c r="E269" i="1" s="1"/>
  <c r="C269" i="1"/>
  <c r="B269" i="1"/>
  <c r="G268" i="1"/>
  <c r="H268" i="1" s="1"/>
  <c r="B266" i="9" s="1"/>
  <c r="D268" i="1"/>
  <c r="E268" i="1" s="1"/>
  <c r="C268" i="1"/>
  <c r="B268" i="1"/>
  <c r="G267" i="1"/>
  <c r="H267" i="1" s="1"/>
  <c r="D267" i="1"/>
  <c r="E267" i="1" s="1"/>
  <c r="C267" i="1"/>
  <c r="B267" i="1"/>
  <c r="G266" i="1"/>
  <c r="H266" i="1" s="1"/>
  <c r="D266" i="1"/>
  <c r="E266" i="1" s="1"/>
  <c r="C266" i="1"/>
  <c r="B266" i="1"/>
  <c r="G265" i="1"/>
  <c r="H265" i="1" s="1"/>
  <c r="D265" i="1"/>
  <c r="E265" i="1" s="1"/>
  <c r="C265" i="1"/>
  <c r="B265" i="1"/>
  <c r="G264" i="1"/>
  <c r="H264" i="1" s="1"/>
  <c r="D264" i="1"/>
  <c r="E264" i="1" s="1"/>
  <c r="C264" i="1"/>
  <c r="B264" i="1"/>
  <c r="G263" i="1"/>
  <c r="H263" i="1" s="1"/>
  <c r="D263" i="1"/>
  <c r="E263" i="1" s="1"/>
  <c r="C263" i="1"/>
  <c r="B263" i="1"/>
  <c r="G262" i="1"/>
  <c r="H262" i="1" s="1"/>
  <c r="D262" i="1"/>
  <c r="E262" i="1" s="1"/>
  <c r="C262" i="1"/>
  <c r="B262" i="1"/>
  <c r="G261" i="1"/>
  <c r="H261" i="1" s="1"/>
  <c r="C259" i="9" s="1"/>
  <c r="D261" i="1"/>
  <c r="E261" i="1" s="1"/>
  <c r="C261" i="1"/>
  <c r="B261" i="1"/>
  <c r="G260" i="1"/>
  <c r="H260" i="1" s="1"/>
  <c r="D260" i="1"/>
  <c r="E260" i="1" s="1"/>
  <c r="C260" i="1"/>
  <c r="B260" i="1"/>
  <c r="G259" i="1"/>
  <c r="H259" i="1" s="1"/>
  <c r="C257" i="9" s="1"/>
  <c r="D259" i="1"/>
  <c r="E259" i="1" s="1"/>
  <c r="C259" i="1"/>
  <c r="B259" i="1"/>
  <c r="G258" i="1"/>
  <c r="H258" i="1" s="1"/>
  <c r="D258" i="1"/>
  <c r="E258" i="1" s="1"/>
  <c r="C258" i="1"/>
  <c r="B258" i="1"/>
  <c r="G257" i="1"/>
  <c r="H257" i="1" s="1"/>
  <c r="D257" i="1"/>
  <c r="E257" i="1" s="1"/>
  <c r="C257" i="1"/>
  <c r="B257" i="1"/>
  <c r="G256" i="1"/>
  <c r="H256" i="1" s="1"/>
  <c r="B254" i="9" s="1"/>
  <c r="D256" i="1"/>
  <c r="E256" i="1" s="1"/>
  <c r="C256" i="1"/>
  <c r="B256" i="1"/>
  <c r="G255" i="1"/>
  <c r="H255" i="1" s="1"/>
  <c r="F253" i="9" s="1"/>
  <c r="D255" i="1"/>
  <c r="E255" i="1" s="1"/>
  <c r="C255" i="1"/>
  <c r="B255" i="1"/>
  <c r="G254" i="1"/>
  <c r="H254" i="1" s="1"/>
  <c r="H252" i="9" s="1"/>
  <c r="D254" i="1"/>
  <c r="E254" i="1" s="1"/>
  <c r="C254" i="1"/>
  <c r="B254" i="1"/>
  <c r="G253" i="1"/>
  <c r="H253" i="1" s="1"/>
  <c r="D253" i="1"/>
  <c r="E253" i="1" s="1"/>
  <c r="C253" i="1"/>
  <c r="B253" i="1"/>
  <c r="G252" i="1"/>
  <c r="H252" i="1" s="1"/>
  <c r="D252" i="1"/>
  <c r="E252" i="1" s="1"/>
  <c r="C252" i="1"/>
  <c r="B252" i="1"/>
  <c r="G251" i="1"/>
  <c r="H251" i="1" s="1"/>
  <c r="D251" i="1"/>
  <c r="E251" i="1" s="1"/>
  <c r="C251" i="1"/>
  <c r="B251" i="1"/>
  <c r="G250" i="1"/>
  <c r="H250" i="1" s="1"/>
  <c r="D250" i="1"/>
  <c r="E250" i="1" s="1"/>
  <c r="C250" i="1"/>
  <c r="B250" i="1"/>
  <c r="G249" i="1"/>
  <c r="D249" i="1"/>
  <c r="E249" i="1" s="1"/>
  <c r="C249" i="1"/>
  <c r="B249" i="1"/>
  <c r="G248" i="1"/>
  <c r="H248" i="1" s="1"/>
  <c r="D248" i="1"/>
  <c r="E248" i="1" s="1"/>
  <c r="C248" i="1"/>
  <c r="B248" i="1"/>
  <c r="G247" i="1"/>
  <c r="H247" i="1" s="1"/>
  <c r="C245" i="9" s="1"/>
  <c r="D247" i="1"/>
  <c r="E247" i="1" s="1"/>
  <c r="C247" i="1"/>
  <c r="B247" i="1"/>
  <c r="G246" i="1"/>
  <c r="H246" i="1" s="1"/>
  <c r="C244" i="9" s="1"/>
  <c r="D246" i="1"/>
  <c r="E246" i="1" s="1"/>
  <c r="C246" i="1"/>
  <c r="B246" i="1"/>
  <c r="G245" i="1"/>
  <c r="H245" i="1" s="1"/>
  <c r="E243" i="9" s="1"/>
  <c r="D245" i="1"/>
  <c r="E245" i="1" s="1"/>
  <c r="C245" i="1"/>
  <c r="B245" i="1"/>
  <c r="G244" i="1"/>
  <c r="H244" i="1" s="1"/>
  <c r="C242" i="9" s="1"/>
  <c r="D244" i="1"/>
  <c r="E244" i="1" s="1"/>
  <c r="C244" i="1"/>
  <c r="B244" i="1"/>
  <c r="G243" i="1"/>
  <c r="H243" i="1" s="1"/>
  <c r="D243" i="1"/>
  <c r="E243" i="1" s="1"/>
  <c r="C243" i="1"/>
  <c r="B243" i="1"/>
  <c r="G242" i="1"/>
  <c r="H242" i="1" s="1"/>
  <c r="D242" i="1"/>
  <c r="E242" i="1" s="1"/>
  <c r="C242" i="1"/>
  <c r="B242" i="1"/>
  <c r="G241" i="1"/>
  <c r="H241" i="1" s="1"/>
  <c r="D241" i="1"/>
  <c r="E241" i="1" s="1"/>
  <c r="C241" i="1"/>
  <c r="B241" i="1"/>
  <c r="G240" i="1"/>
  <c r="H240" i="1" s="1"/>
  <c r="H238" i="9" s="1"/>
  <c r="D240" i="1"/>
  <c r="E240" i="1" s="1"/>
  <c r="C240" i="1"/>
  <c r="B240" i="1"/>
  <c r="G239" i="1"/>
  <c r="H239" i="1" s="1"/>
  <c r="D239" i="1"/>
  <c r="E239" i="1" s="1"/>
  <c r="C239" i="1"/>
  <c r="B239" i="1"/>
  <c r="G238" i="1"/>
  <c r="H238" i="1" s="1"/>
  <c r="H236" i="9" s="1"/>
  <c r="D238" i="1"/>
  <c r="E238" i="1" s="1"/>
  <c r="C238" i="1"/>
  <c r="B238" i="1"/>
  <c r="G237" i="1"/>
  <c r="H237" i="1" s="1"/>
  <c r="D237" i="1"/>
  <c r="E237" i="1" s="1"/>
  <c r="C237" i="1"/>
  <c r="B237" i="1"/>
  <c r="G236" i="1"/>
  <c r="H236" i="1" s="1"/>
  <c r="A234" i="9" s="1"/>
  <c r="D236" i="1"/>
  <c r="E236" i="1" s="1"/>
  <c r="C236" i="1"/>
  <c r="B236" i="1"/>
  <c r="G235" i="1"/>
  <c r="H235" i="1" s="1"/>
  <c r="D235" i="1"/>
  <c r="E235" i="1" s="1"/>
  <c r="C235" i="1"/>
  <c r="B235" i="1"/>
  <c r="G234" i="1"/>
  <c r="H234" i="1" s="1"/>
  <c r="B232" i="9" s="1"/>
  <c r="D234" i="1"/>
  <c r="E234" i="1" s="1"/>
  <c r="C234" i="1"/>
  <c r="B234" i="1"/>
  <c r="G233" i="1"/>
  <c r="H233" i="1" s="1"/>
  <c r="D233" i="1"/>
  <c r="E233" i="1" s="1"/>
  <c r="C233" i="1"/>
  <c r="B233" i="1"/>
  <c r="G232" i="1"/>
  <c r="H232" i="1" s="1"/>
  <c r="H230" i="9" s="1"/>
  <c r="D232" i="1"/>
  <c r="E232" i="1" s="1"/>
  <c r="C232" i="1"/>
  <c r="B232" i="1"/>
  <c r="G231" i="1"/>
  <c r="H231" i="1" s="1"/>
  <c r="F229" i="9" s="1"/>
  <c r="D231" i="1"/>
  <c r="E231" i="1" s="1"/>
  <c r="C231" i="1"/>
  <c r="B231" i="1"/>
  <c r="G230" i="1"/>
  <c r="H230" i="1" s="1"/>
  <c r="F228" i="9" s="1"/>
  <c r="D230" i="1"/>
  <c r="E230" i="1" s="1"/>
  <c r="C230" i="1"/>
  <c r="B230" i="1"/>
  <c r="G229" i="1"/>
  <c r="H229" i="1" s="1"/>
  <c r="E227" i="9" s="1"/>
  <c r="D229" i="1"/>
  <c r="E229" i="1" s="1"/>
  <c r="C229" i="1"/>
  <c r="B229" i="1"/>
  <c r="G228" i="1"/>
  <c r="H228" i="1" s="1"/>
  <c r="D228" i="1"/>
  <c r="E228" i="1" s="1"/>
  <c r="C228" i="1"/>
  <c r="B228" i="1"/>
  <c r="G227" i="1"/>
  <c r="H227" i="1" s="1"/>
  <c r="H225" i="9" s="1"/>
  <c r="D227" i="1"/>
  <c r="E227" i="1" s="1"/>
  <c r="C227" i="1"/>
  <c r="B227" i="1"/>
  <c r="G226" i="1"/>
  <c r="H226" i="1" s="1"/>
  <c r="D226" i="1"/>
  <c r="E226" i="1" s="1"/>
  <c r="C226" i="1"/>
  <c r="B226" i="1"/>
  <c r="G225" i="1"/>
  <c r="H225" i="1" s="1"/>
  <c r="D225" i="1"/>
  <c r="E225" i="1" s="1"/>
  <c r="C225" i="1"/>
  <c r="B225" i="1"/>
  <c r="G224" i="1"/>
  <c r="H224" i="1" s="1"/>
  <c r="D224" i="1"/>
  <c r="E224" i="1" s="1"/>
  <c r="C224" i="1"/>
  <c r="B224" i="1"/>
  <c r="G223" i="1"/>
  <c r="H223" i="1" s="1"/>
  <c r="H221" i="9" s="1"/>
  <c r="D223" i="1"/>
  <c r="E223" i="1" s="1"/>
  <c r="C223" i="1"/>
  <c r="B223" i="1"/>
  <c r="G222" i="1"/>
  <c r="H222" i="1" s="1"/>
  <c r="F220" i="9" s="1"/>
  <c r="D222" i="1"/>
  <c r="E222" i="1" s="1"/>
  <c r="C222" i="1"/>
  <c r="B222" i="1"/>
  <c r="G221" i="1"/>
  <c r="H221" i="1" s="1"/>
  <c r="D221" i="1"/>
  <c r="E221" i="1" s="1"/>
  <c r="C221" i="1"/>
  <c r="B221" i="1"/>
  <c r="G220" i="1"/>
  <c r="H220" i="1" s="1"/>
  <c r="D220" i="1"/>
  <c r="E220" i="1" s="1"/>
  <c r="C220" i="1"/>
  <c r="B220" i="1"/>
  <c r="G219" i="1"/>
  <c r="H219" i="1" s="1"/>
  <c r="D219" i="1"/>
  <c r="E219" i="1" s="1"/>
  <c r="C219" i="1"/>
  <c r="B219" i="1"/>
  <c r="G218" i="1"/>
  <c r="H218" i="1" s="1"/>
  <c r="G216" i="9" s="1"/>
  <c r="D218" i="1"/>
  <c r="E218" i="1" s="1"/>
  <c r="C218" i="1"/>
  <c r="B218" i="1"/>
  <c r="G217" i="1"/>
  <c r="H217" i="1" s="1"/>
  <c r="D215" i="9" s="1"/>
  <c r="D217" i="1"/>
  <c r="E217" i="1" s="1"/>
  <c r="C217" i="1"/>
  <c r="B217" i="1"/>
  <c r="G216" i="1"/>
  <c r="H216" i="1" s="1"/>
  <c r="E214" i="9" s="1"/>
  <c r="D216" i="1"/>
  <c r="E216" i="1" s="1"/>
  <c r="C216" i="1"/>
  <c r="B216" i="1"/>
  <c r="G215" i="1"/>
  <c r="H215" i="1" s="1"/>
  <c r="F213" i="9" s="1"/>
  <c r="D215" i="1"/>
  <c r="E215" i="1" s="1"/>
  <c r="C215" i="1"/>
  <c r="B215" i="1"/>
  <c r="G214" i="1"/>
  <c r="D214" i="1"/>
  <c r="E214" i="1" s="1"/>
  <c r="C214" i="1"/>
  <c r="B214" i="1"/>
  <c r="G213" i="1"/>
  <c r="H213" i="1" s="1"/>
  <c r="F211" i="9" s="1"/>
  <c r="D213" i="1"/>
  <c r="E213" i="1" s="1"/>
  <c r="C213" i="1"/>
  <c r="B213" i="1"/>
  <c r="G212" i="1"/>
  <c r="H212" i="1" s="1"/>
  <c r="D212" i="1"/>
  <c r="E212" i="1" s="1"/>
  <c r="C212" i="1"/>
  <c r="B212" i="1"/>
  <c r="G211" i="1"/>
  <c r="H211" i="1" s="1"/>
  <c r="H209" i="9" s="1"/>
  <c r="D211" i="1"/>
  <c r="E211" i="1" s="1"/>
  <c r="C211" i="1"/>
  <c r="B211" i="1"/>
  <c r="G210" i="1"/>
  <c r="H210" i="1" s="1"/>
  <c r="D210" i="1"/>
  <c r="E210" i="1" s="1"/>
  <c r="C210" i="1"/>
  <c r="B210" i="1"/>
  <c r="G209" i="1"/>
  <c r="H209" i="1" s="1"/>
  <c r="D209" i="1"/>
  <c r="E209" i="1" s="1"/>
  <c r="C209" i="1"/>
  <c r="B209" i="1"/>
  <c r="G208" i="1"/>
  <c r="H208" i="1" s="1"/>
  <c r="H206" i="9" s="1"/>
  <c r="D208" i="1"/>
  <c r="E208" i="1" s="1"/>
  <c r="C208" i="1"/>
  <c r="B208" i="1"/>
  <c r="G207" i="1"/>
  <c r="H207" i="1" s="1"/>
  <c r="D207" i="1"/>
  <c r="E207" i="1" s="1"/>
  <c r="C207" i="1"/>
  <c r="B207" i="1"/>
  <c r="G206" i="1"/>
  <c r="H206" i="1" s="1"/>
  <c r="B204" i="9" s="1"/>
  <c r="D206" i="1"/>
  <c r="E206" i="1" s="1"/>
  <c r="C206" i="1"/>
  <c r="B206" i="1"/>
  <c r="G205" i="1"/>
  <c r="H205" i="1" s="1"/>
  <c r="D205" i="1"/>
  <c r="E205" i="1" s="1"/>
  <c r="C205" i="1"/>
  <c r="B205" i="1"/>
  <c r="G204" i="1"/>
  <c r="H204" i="1" s="1"/>
  <c r="D204" i="1"/>
  <c r="E204" i="1" s="1"/>
  <c r="C204" i="1"/>
  <c r="B204" i="1"/>
  <c r="G203" i="1"/>
  <c r="H203" i="1" s="1"/>
  <c r="F201" i="9" s="1"/>
  <c r="D203" i="1"/>
  <c r="E203" i="1" s="1"/>
  <c r="C203" i="1"/>
  <c r="B203" i="1"/>
  <c r="G202" i="1"/>
  <c r="H202" i="1" s="1"/>
  <c r="G200" i="9" s="1"/>
  <c r="D202" i="1"/>
  <c r="E202" i="1" s="1"/>
  <c r="C202" i="1"/>
  <c r="B202" i="1"/>
  <c r="G201" i="1"/>
  <c r="H201" i="1" s="1"/>
  <c r="D201" i="1"/>
  <c r="E201" i="1" s="1"/>
  <c r="C201" i="1"/>
  <c r="B201" i="1"/>
  <c r="G200" i="1"/>
  <c r="H200" i="1" s="1"/>
  <c r="D200" i="1"/>
  <c r="E200" i="1" s="1"/>
  <c r="C200" i="1"/>
  <c r="B200" i="1"/>
  <c r="G199" i="1"/>
  <c r="H199" i="1" s="1"/>
  <c r="D199" i="1"/>
  <c r="E199" i="1" s="1"/>
  <c r="C199" i="1"/>
  <c r="B199" i="1"/>
  <c r="G198" i="1"/>
  <c r="H198" i="1" s="1"/>
  <c r="D198" i="1"/>
  <c r="E198" i="1" s="1"/>
  <c r="C198" i="1"/>
  <c r="B198" i="1"/>
  <c r="G197" i="1"/>
  <c r="H197" i="1" s="1"/>
  <c r="D195" i="9" s="1"/>
  <c r="D197" i="1"/>
  <c r="E197" i="1" s="1"/>
  <c r="C197" i="1"/>
  <c r="B197" i="1"/>
  <c r="G196" i="1"/>
  <c r="H196" i="1" s="1"/>
  <c r="B194" i="9" s="1"/>
  <c r="D196" i="1"/>
  <c r="E196" i="1" s="1"/>
  <c r="C196" i="1"/>
  <c r="B196" i="1"/>
  <c r="G195" i="1"/>
  <c r="H195" i="1" s="1"/>
  <c r="D195" i="1"/>
  <c r="E195" i="1" s="1"/>
  <c r="C195" i="1"/>
  <c r="B195" i="1"/>
  <c r="G194" i="1"/>
  <c r="H194" i="1" s="1"/>
  <c r="D194" i="1"/>
  <c r="E194" i="1" s="1"/>
  <c r="C194" i="1"/>
  <c r="B194" i="1"/>
  <c r="G193" i="1"/>
  <c r="H193" i="1" s="1"/>
  <c r="A191" i="9" s="1"/>
  <c r="D193" i="1"/>
  <c r="E193" i="1" s="1"/>
  <c r="C193" i="1"/>
  <c r="B193" i="1"/>
  <c r="G192" i="1"/>
  <c r="H192" i="1" s="1"/>
  <c r="D192" i="1"/>
  <c r="E192" i="1" s="1"/>
  <c r="C192" i="1"/>
  <c r="B192" i="1"/>
  <c r="G191" i="1"/>
  <c r="H191" i="1" s="1"/>
  <c r="D191" i="1"/>
  <c r="E191" i="1" s="1"/>
  <c r="C191" i="1"/>
  <c r="B191" i="1"/>
  <c r="G190" i="1"/>
  <c r="H190" i="1" s="1"/>
  <c r="G188" i="9" s="1"/>
  <c r="D190" i="1"/>
  <c r="E190" i="1" s="1"/>
  <c r="C190" i="1"/>
  <c r="B190" i="1"/>
  <c r="G189" i="1"/>
  <c r="H189" i="1" s="1"/>
  <c r="A187" i="9" s="1"/>
  <c r="D189" i="1"/>
  <c r="E189" i="1" s="1"/>
  <c r="C189" i="1"/>
  <c r="B189" i="1"/>
  <c r="G188" i="1"/>
  <c r="H188" i="1" s="1"/>
  <c r="D188" i="1"/>
  <c r="E188" i="1" s="1"/>
  <c r="C188" i="1"/>
  <c r="B188" i="1"/>
  <c r="G187" i="1"/>
  <c r="H187" i="1" s="1"/>
  <c r="D187" i="1"/>
  <c r="E187" i="1" s="1"/>
  <c r="C187" i="1"/>
  <c r="B187" i="1"/>
  <c r="G186" i="1"/>
  <c r="H186" i="1" s="1"/>
  <c r="E184" i="9" s="1"/>
  <c r="D186" i="1"/>
  <c r="E186" i="1" s="1"/>
  <c r="C186" i="1"/>
  <c r="B186" i="1"/>
  <c r="G185" i="1"/>
  <c r="H185" i="1" s="1"/>
  <c r="D185" i="1"/>
  <c r="E185" i="1" s="1"/>
  <c r="C185" i="1"/>
  <c r="B185" i="1"/>
  <c r="G184" i="1"/>
  <c r="H184" i="1" s="1"/>
  <c r="D184" i="1"/>
  <c r="E184" i="1" s="1"/>
  <c r="C184" i="1"/>
  <c r="B184" i="1"/>
  <c r="G183" i="1"/>
  <c r="H183" i="1" s="1"/>
  <c r="D183" i="1"/>
  <c r="E183" i="1" s="1"/>
  <c r="C183" i="1"/>
  <c r="B183" i="1"/>
  <c r="G182" i="1"/>
  <c r="H182" i="1" s="1"/>
  <c r="A180" i="9" s="1"/>
  <c r="D182" i="1"/>
  <c r="E182" i="1" s="1"/>
  <c r="C182" i="1"/>
  <c r="B182" i="1"/>
  <c r="G181" i="1"/>
  <c r="H181" i="1" s="1"/>
  <c r="C179" i="9" s="1"/>
  <c r="D181" i="1"/>
  <c r="E181" i="1" s="1"/>
  <c r="C181" i="1"/>
  <c r="B181" i="1"/>
  <c r="G180" i="1"/>
  <c r="H180" i="1" s="1"/>
  <c r="D180" i="1"/>
  <c r="E180" i="1" s="1"/>
  <c r="C180" i="1"/>
  <c r="B180" i="1"/>
  <c r="G179" i="1"/>
  <c r="H179" i="1" s="1"/>
  <c r="D179" i="1"/>
  <c r="E179" i="1" s="1"/>
  <c r="C179" i="1"/>
  <c r="B179" i="1"/>
  <c r="G178" i="1"/>
  <c r="H178" i="1" s="1"/>
  <c r="C176" i="9" s="1"/>
  <c r="D178" i="1"/>
  <c r="E178" i="1" s="1"/>
  <c r="C178" i="1"/>
  <c r="B178" i="1"/>
  <c r="G177" i="1"/>
  <c r="H177" i="1" s="1"/>
  <c r="A175" i="9" s="1"/>
  <c r="D177" i="1"/>
  <c r="E177" i="1" s="1"/>
  <c r="C177" i="1"/>
  <c r="B177" i="1"/>
  <c r="G176" i="1"/>
  <c r="H176" i="1" s="1"/>
  <c r="D174" i="9" s="1"/>
  <c r="D176" i="1"/>
  <c r="E176" i="1" s="1"/>
  <c r="C176" i="1"/>
  <c r="B176" i="1"/>
  <c r="G175" i="1"/>
  <c r="H175" i="1" s="1"/>
  <c r="D173" i="9" s="1"/>
  <c r="D175" i="1"/>
  <c r="E175" i="1" s="1"/>
  <c r="C175" i="1"/>
  <c r="B175" i="1"/>
  <c r="G174" i="1"/>
  <c r="H174" i="1" s="1"/>
  <c r="G172" i="9" s="1"/>
  <c r="D174" i="1"/>
  <c r="E174" i="1" s="1"/>
  <c r="C174" i="1"/>
  <c r="B174" i="1"/>
  <c r="G173" i="1"/>
  <c r="H173" i="1" s="1"/>
  <c r="D173" i="1"/>
  <c r="E173" i="1" s="1"/>
  <c r="C173" i="1"/>
  <c r="B173" i="1"/>
  <c r="G172" i="1"/>
  <c r="H172" i="1" s="1"/>
  <c r="A170" i="9" s="1"/>
  <c r="D172" i="1"/>
  <c r="E172" i="1" s="1"/>
  <c r="C172" i="1"/>
  <c r="B172" i="1"/>
  <c r="G171" i="1"/>
  <c r="H171" i="1" s="1"/>
  <c r="E169" i="9" s="1"/>
  <c r="D171" i="1"/>
  <c r="E171" i="1" s="1"/>
  <c r="C171" i="1"/>
  <c r="B171" i="1"/>
  <c r="G170" i="1"/>
  <c r="H170" i="1" s="1"/>
  <c r="D170" i="1"/>
  <c r="E170" i="1" s="1"/>
  <c r="C170" i="1"/>
  <c r="B170" i="1"/>
  <c r="G169" i="1"/>
  <c r="H169" i="1" s="1"/>
  <c r="D169" i="1"/>
  <c r="E169" i="1" s="1"/>
  <c r="C169" i="1"/>
  <c r="B169" i="1"/>
  <c r="G168" i="1"/>
  <c r="H168" i="1" s="1"/>
  <c r="E166" i="9" s="1"/>
  <c r="D168" i="1"/>
  <c r="E168" i="1" s="1"/>
  <c r="C168" i="1"/>
  <c r="B168" i="1"/>
  <c r="G167" i="1"/>
  <c r="H167" i="1" s="1"/>
  <c r="H165" i="9" s="1"/>
  <c r="D167" i="1"/>
  <c r="E167" i="1" s="1"/>
  <c r="C167" i="1"/>
  <c r="B167" i="1"/>
  <c r="G166" i="1"/>
  <c r="H166" i="1" s="1"/>
  <c r="F164" i="9" s="1"/>
  <c r="D166" i="1"/>
  <c r="E166" i="1" s="1"/>
  <c r="C166" i="1"/>
  <c r="B166" i="1"/>
  <c r="G165" i="1"/>
  <c r="H165" i="1" s="1"/>
  <c r="H163" i="9" s="1"/>
  <c r="D165" i="1"/>
  <c r="E165" i="1" s="1"/>
  <c r="C165" i="1"/>
  <c r="B165" i="1"/>
  <c r="G164" i="1"/>
  <c r="H164" i="1" s="1"/>
  <c r="D164" i="1"/>
  <c r="E164" i="1" s="1"/>
  <c r="C164" i="1"/>
  <c r="B164" i="1"/>
  <c r="G163" i="1"/>
  <c r="H163" i="1" s="1"/>
  <c r="G161" i="9" s="1"/>
  <c r="D163" i="1"/>
  <c r="E163" i="1" s="1"/>
  <c r="C163" i="1"/>
  <c r="B163" i="1"/>
  <c r="G162" i="1"/>
  <c r="H162" i="1" s="1"/>
  <c r="D162" i="1"/>
  <c r="E162" i="1" s="1"/>
  <c r="C162" i="1"/>
  <c r="B162" i="1"/>
  <c r="G161" i="1"/>
  <c r="H161" i="1" s="1"/>
  <c r="G159" i="9" s="1"/>
  <c r="D161" i="1"/>
  <c r="E161" i="1" s="1"/>
  <c r="C161" i="1"/>
  <c r="B161" i="1"/>
  <c r="G160" i="1"/>
  <c r="H160" i="1" s="1"/>
  <c r="B158" i="9" s="1"/>
  <c r="D160" i="1"/>
  <c r="E160" i="1" s="1"/>
  <c r="C160" i="1"/>
  <c r="B160" i="1"/>
  <c r="G159" i="1"/>
  <c r="H159" i="1" s="1"/>
  <c r="D159" i="1"/>
  <c r="E159" i="1" s="1"/>
  <c r="C159" i="1"/>
  <c r="B159" i="1"/>
  <c r="G158" i="1"/>
  <c r="H158" i="1" s="1"/>
  <c r="D158" i="1"/>
  <c r="E158" i="1" s="1"/>
  <c r="C158" i="1"/>
  <c r="B158" i="1"/>
  <c r="G157" i="1"/>
  <c r="H157" i="1" s="1"/>
  <c r="D157" i="1"/>
  <c r="E157" i="1" s="1"/>
  <c r="C157" i="1"/>
  <c r="B157" i="1"/>
  <c r="G156" i="1"/>
  <c r="H156" i="1" s="1"/>
  <c r="A154" i="9" s="1"/>
  <c r="D156" i="1"/>
  <c r="E156" i="1" s="1"/>
  <c r="C156" i="1"/>
  <c r="B156" i="1"/>
  <c r="G155" i="1"/>
  <c r="H155" i="1" s="1"/>
  <c r="D155" i="1"/>
  <c r="E155" i="1" s="1"/>
  <c r="C155" i="1"/>
  <c r="B155" i="1"/>
  <c r="G154" i="1"/>
  <c r="H154" i="1" s="1"/>
  <c r="D152" i="9" s="1"/>
  <c r="D154" i="1"/>
  <c r="E154" i="1" s="1"/>
  <c r="C154" i="1"/>
  <c r="B154" i="1"/>
  <c r="G153" i="1"/>
  <c r="H153" i="1" s="1"/>
  <c r="B151" i="9" s="1"/>
  <c r="D153" i="1"/>
  <c r="E153" i="1" s="1"/>
  <c r="C153" i="1"/>
  <c r="B153" i="1"/>
  <c r="G152" i="1"/>
  <c r="H152" i="1" s="1"/>
  <c r="H150" i="9" s="1"/>
  <c r="D152" i="1"/>
  <c r="E152" i="1" s="1"/>
  <c r="C152" i="1"/>
  <c r="B152" i="1"/>
  <c r="G151" i="1"/>
  <c r="H151" i="1" s="1"/>
  <c r="B149" i="9" s="1"/>
  <c r="D151" i="1"/>
  <c r="E151" i="1" s="1"/>
  <c r="C151" i="1"/>
  <c r="B151" i="1"/>
  <c r="G150" i="1"/>
  <c r="H150" i="1" s="1"/>
  <c r="D150" i="1"/>
  <c r="E150" i="1" s="1"/>
  <c r="C150" i="1"/>
  <c r="B150" i="1"/>
  <c r="G149" i="1"/>
  <c r="H149" i="1" s="1"/>
  <c r="D149" i="1"/>
  <c r="E149" i="1" s="1"/>
  <c r="C149" i="1"/>
  <c r="B149" i="1"/>
  <c r="G148" i="1"/>
  <c r="H148" i="1" s="1"/>
  <c r="D148" i="1"/>
  <c r="E148" i="1" s="1"/>
  <c r="C148" i="1"/>
  <c r="B148" i="1"/>
  <c r="G147" i="1"/>
  <c r="H147" i="1" s="1"/>
  <c r="D145" i="9" s="1"/>
  <c r="D147" i="1"/>
  <c r="E147" i="1" s="1"/>
  <c r="C147" i="1"/>
  <c r="B147" i="1"/>
  <c r="G146" i="1"/>
  <c r="H146" i="1" s="1"/>
  <c r="D146" i="1"/>
  <c r="E146" i="1" s="1"/>
  <c r="C146" i="1"/>
  <c r="B146" i="1"/>
  <c r="G145" i="1"/>
  <c r="H145" i="1" s="1"/>
  <c r="F143" i="9" s="1"/>
  <c r="D145" i="1"/>
  <c r="E145" i="1" s="1"/>
  <c r="C145" i="1"/>
  <c r="B145" i="1"/>
  <c r="G144" i="1"/>
  <c r="D144" i="1"/>
  <c r="E144" i="1" s="1"/>
  <c r="C144" i="1"/>
  <c r="B144" i="1"/>
  <c r="G143" i="1"/>
  <c r="H143" i="1" s="1"/>
  <c r="A141" i="9" s="1"/>
  <c r="D143" i="1"/>
  <c r="E143" i="1" s="1"/>
  <c r="C143" i="1"/>
  <c r="B143" i="1"/>
  <c r="G142" i="1"/>
  <c r="H142" i="1" s="1"/>
  <c r="D142" i="1"/>
  <c r="E142" i="1" s="1"/>
  <c r="C142" i="1"/>
  <c r="B142" i="1"/>
  <c r="G141" i="1"/>
  <c r="H141" i="1" s="1"/>
  <c r="D141" i="1"/>
  <c r="E141" i="1" s="1"/>
  <c r="C141" i="1"/>
  <c r="B141" i="1"/>
  <c r="G140" i="1"/>
  <c r="H140" i="1" s="1"/>
  <c r="F138" i="9" s="1"/>
  <c r="D140" i="1"/>
  <c r="E140" i="1" s="1"/>
  <c r="C140" i="1"/>
  <c r="B140" i="1"/>
  <c r="G139" i="1"/>
  <c r="H139" i="1" s="1"/>
  <c r="G137" i="9" s="1"/>
  <c r="D139" i="1"/>
  <c r="E139" i="1" s="1"/>
  <c r="C139" i="1"/>
  <c r="B139" i="1"/>
  <c r="G138" i="1"/>
  <c r="H138" i="1" s="1"/>
  <c r="B136" i="9" s="1"/>
  <c r="D138" i="1"/>
  <c r="E138" i="1" s="1"/>
  <c r="C138" i="1"/>
  <c r="B138" i="1"/>
  <c r="G137" i="1"/>
  <c r="H137" i="1" s="1"/>
  <c r="D137" i="1"/>
  <c r="E137" i="1" s="1"/>
  <c r="C137" i="1"/>
  <c r="B137" i="1"/>
  <c r="G136" i="1"/>
  <c r="H136" i="1" s="1"/>
  <c r="D134" i="9" s="1"/>
  <c r="D136" i="1"/>
  <c r="E136" i="1" s="1"/>
  <c r="C136" i="1"/>
  <c r="B136" i="1"/>
  <c r="G135" i="1"/>
  <c r="H135" i="1" s="1"/>
  <c r="H133" i="9" s="1"/>
  <c r="D135" i="1"/>
  <c r="E135" i="1" s="1"/>
  <c r="C135" i="1"/>
  <c r="B135" i="1"/>
  <c r="G134" i="1"/>
  <c r="H134" i="1" s="1"/>
  <c r="C132" i="9" s="1"/>
  <c r="D134" i="1"/>
  <c r="E134" i="1" s="1"/>
  <c r="C134" i="1"/>
  <c r="B134" i="1"/>
  <c r="G133" i="1"/>
  <c r="H133" i="1" s="1"/>
  <c r="D133" i="1"/>
  <c r="E133" i="1" s="1"/>
  <c r="C133" i="1"/>
  <c r="B133" i="1"/>
  <c r="G132" i="1"/>
  <c r="H132" i="1" s="1"/>
  <c r="D130" i="9" s="1"/>
  <c r="D132" i="1"/>
  <c r="E132" i="1" s="1"/>
  <c r="C132" i="1"/>
  <c r="B132" i="1"/>
  <c r="G131" i="1"/>
  <c r="H131" i="1" s="1"/>
  <c r="D131" i="1"/>
  <c r="E131" i="1" s="1"/>
  <c r="C131" i="1"/>
  <c r="B131" i="1"/>
  <c r="G130" i="1"/>
  <c r="H130" i="1" s="1"/>
  <c r="A128" i="9" s="1"/>
  <c r="D130" i="1"/>
  <c r="E130" i="1" s="1"/>
  <c r="C130" i="1"/>
  <c r="B130" i="1"/>
  <c r="G129" i="1"/>
  <c r="H129" i="1" s="1"/>
  <c r="D129" i="1"/>
  <c r="E129" i="1" s="1"/>
  <c r="C129" i="1"/>
  <c r="B129" i="1"/>
  <c r="G128" i="1"/>
  <c r="H128" i="1" s="1"/>
  <c r="D128" i="1"/>
  <c r="E128" i="1" s="1"/>
  <c r="C128" i="1"/>
  <c r="B128" i="1"/>
  <c r="G127" i="1"/>
  <c r="H127" i="1" s="1"/>
  <c r="C125" i="9" s="1"/>
  <c r="D127" i="1"/>
  <c r="E127" i="1" s="1"/>
  <c r="C127" i="1"/>
  <c r="B127" i="1"/>
  <c r="G126" i="1"/>
  <c r="H126" i="1" s="1"/>
  <c r="E124" i="9" s="1"/>
  <c r="D126" i="1"/>
  <c r="E126" i="1" s="1"/>
  <c r="C126" i="1"/>
  <c r="B126" i="1"/>
  <c r="G125" i="1"/>
  <c r="H125" i="1" s="1"/>
  <c r="A123" i="9" s="1"/>
  <c r="D125" i="1"/>
  <c r="E125" i="1" s="1"/>
  <c r="C125" i="1"/>
  <c r="B125" i="1"/>
  <c r="G124" i="1"/>
  <c r="H124" i="1" s="1"/>
  <c r="E122" i="9" s="1"/>
  <c r="D124" i="1"/>
  <c r="E124" i="1" s="1"/>
  <c r="C124" i="1"/>
  <c r="B124" i="1"/>
  <c r="G123" i="1"/>
  <c r="H123" i="1" s="1"/>
  <c r="E121" i="9" s="1"/>
  <c r="D123" i="1"/>
  <c r="E123" i="1" s="1"/>
  <c r="C123" i="1"/>
  <c r="B123" i="1"/>
  <c r="G122" i="1"/>
  <c r="H122" i="1" s="1"/>
  <c r="D120" i="9" s="1"/>
  <c r="D122" i="1"/>
  <c r="E122" i="1" s="1"/>
  <c r="C122" i="1"/>
  <c r="B122" i="1"/>
  <c r="G121" i="1"/>
  <c r="H121" i="1" s="1"/>
  <c r="B119" i="9" s="1"/>
  <c r="D121" i="1"/>
  <c r="E121" i="1" s="1"/>
  <c r="C121" i="1"/>
  <c r="B121" i="1"/>
  <c r="G120" i="1"/>
  <c r="H120" i="1" s="1"/>
  <c r="D120" i="1"/>
  <c r="E120" i="1" s="1"/>
  <c r="C120" i="1"/>
  <c r="B120" i="1"/>
  <c r="G119" i="1"/>
  <c r="H119" i="1" s="1"/>
  <c r="D117" i="9" s="1"/>
  <c r="D119" i="1"/>
  <c r="E119" i="1" s="1"/>
  <c r="C119" i="1"/>
  <c r="B119" i="1"/>
  <c r="G118" i="1"/>
  <c r="H118" i="1" s="1"/>
  <c r="F116" i="9" s="1"/>
  <c r="D118" i="1"/>
  <c r="E118" i="1" s="1"/>
  <c r="C118" i="1"/>
  <c r="B118" i="1"/>
  <c r="G117" i="1"/>
  <c r="H117" i="1" s="1"/>
  <c r="D117" i="1"/>
  <c r="E117" i="1" s="1"/>
  <c r="C117" i="1"/>
  <c r="B117" i="1"/>
  <c r="G116" i="1"/>
  <c r="H116" i="1" s="1"/>
  <c r="D114" i="9" s="1"/>
  <c r="D116" i="1"/>
  <c r="E116" i="1" s="1"/>
  <c r="C116" i="1"/>
  <c r="B116" i="1"/>
  <c r="G115" i="1"/>
  <c r="H115" i="1" s="1"/>
  <c r="D115" i="1"/>
  <c r="E115" i="1" s="1"/>
  <c r="C115" i="1"/>
  <c r="B115" i="1"/>
  <c r="G114" i="1"/>
  <c r="H114" i="1" s="1"/>
  <c r="H112" i="9" s="1"/>
  <c r="D114" i="1"/>
  <c r="E114" i="1" s="1"/>
  <c r="C114" i="1"/>
  <c r="B114" i="1"/>
  <c r="G113" i="1"/>
  <c r="H113" i="1" s="1"/>
  <c r="F111" i="9" s="1"/>
  <c r="D113" i="1"/>
  <c r="E113" i="1" s="1"/>
  <c r="C113" i="1"/>
  <c r="B113" i="1"/>
  <c r="G112" i="1"/>
  <c r="H112" i="1" s="1"/>
  <c r="C110" i="9" s="1"/>
  <c r="D112" i="1"/>
  <c r="E112" i="1" s="1"/>
  <c r="C112" i="1"/>
  <c r="B112" i="1"/>
  <c r="G111" i="1"/>
  <c r="H111" i="1" s="1"/>
  <c r="C109" i="9" s="1"/>
  <c r="D111" i="1"/>
  <c r="E111" i="1" s="1"/>
  <c r="C111" i="1"/>
  <c r="B111" i="1"/>
  <c r="G110" i="1"/>
  <c r="H110" i="1" s="1"/>
  <c r="A108" i="9" s="1"/>
  <c r="D110" i="1"/>
  <c r="E110" i="1" s="1"/>
  <c r="C110" i="1"/>
  <c r="B110" i="1"/>
  <c r="G109" i="1"/>
  <c r="H109" i="1" s="1"/>
  <c r="E107" i="9" s="1"/>
  <c r="D109" i="1"/>
  <c r="E109" i="1" s="1"/>
  <c r="C109" i="1"/>
  <c r="B109" i="1"/>
  <c r="G108" i="1"/>
  <c r="H108" i="1" s="1"/>
  <c r="D108" i="1"/>
  <c r="E108" i="1" s="1"/>
  <c r="C108" i="1"/>
  <c r="B108" i="1"/>
  <c r="G107" i="1"/>
  <c r="H107" i="1" s="1"/>
  <c r="E105" i="9" s="1"/>
  <c r="D107" i="1"/>
  <c r="E107" i="1" s="1"/>
  <c r="C107" i="1"/>
  <c r="B107" i="1"/>
  <c r="G106" i="1"/>
  <c r="H106" i="1" s="1"/>
  <c r="D106" i="1"/>
  <c r="E106" i="1" s="1"/>
  <c r="C106" i="1"/>
  <c r="B106" i="1"/>
  <c r="G105" i="1"/>
  <c r="H105" i="1" s="1"/>
  <c r="D105" i="1"/>
  <c r="E105" i="1" s="1"/>
  <c r="C105" i="1"/>
  <c r="B105" i="1"/>
  <c r="G104" i="1"/>
  <c r="H104" i="1" s="1"/>
  <c r="E102" i="9" s="1"/>
  <c r="D104" i="1"/>
  <c r="E104" i="1" s="1"/>
  <c r="C104" i="1"/>
  <c r="B104" i="1"/>
  <c r="G103" i="1"/>
  <c r="H103" i="1" s="1"/>
  <c r="C101" i="9" s="1"/>
  <c r="D103" i="1"/>
  <c r="E103" i="1" s="1"/>
  <c r="C103" i="1"/>
  <c r="B103" i="1"/>
  <c r="G102" i="1"/>
  <c r="H102" i="1" s="1"/>
  <c r="C100" i="9" s="1"/>
  <c r="D102" i="1"/>
  <c r="E102" i="1" s="1"/>
  <c r="C102" i="1"/>
  <c r="B102" i="1"/>
  <c r="G101" i="1"/>
  <c r="H101" i="1" s="1"/>
  <c r="D101" i="1"/>
  <c r="E101" i="1" s="1"/>
  <c r="C101" i="1"/>
  <c r="B101" i="1"/>
  <c r="G100" i="1"/>
  <c r="H100" i="1" s="1"/>
  <c r="G98" i="9" s="1"/>
  <c r="D100" i="1"/>
  <c r="E100" i="1" s="1"/>
  <c r="C100" i="1"/>
  <c r="B100" i="1"/>
  <c r="G99" i="1"/>
  <c r="H99" i="1" s="1"/>
  <c r="G97" i="9" s="1"/>
  <c r="D99" i="1"/>
  <c r="E99" i="1" s="1"/>
  <c r="C99" i="1"/>
  <c r="B99" i="1"/>
  <c r="G98" i="1"/>
  <c r="H98" i="1" s="1"/>
  <c r="D98" i="1"/>
  <c r="E98" i="1" s="1"/>
  <c r="C98" i="1"/>
  <c r="B98" i="1"/>
  <c r="G97" i="1"/>
  <c r="H97" i="1" s="1"/>
  <c r="D97" i="1"/>
  <c r="E97" i="1" s="1"/>
  <c r="C97" i="1"/>
  <c r="B97" i="1"/>
  <c r="G96" i="1"/>
  <c r="H96" i="1" s="1"/>
  <c r="G94" i="9" s="1"/>
  <c r="D96" i="1"/>
  <c r="E96" i="1" s="1"/>
  <c r="C96" i="1"/>
  <c r="B96" i="1"/>
  <c r="G95" i="1"/>
  <c r="H95" i="1" s="1"/>
  <c r="D95" i="1"/>
  <c r="E95" i="1" s="1"/>
  <c r="C95" i="1"/>
  <c r="B95" i="1"/>
  <c r="G94" i="1"/>
  <c r="H94" i="1" s="1"/>
  <c r="D94" i="1"/>
  <c r="E94" i="1" s="1"/>
  <c r="C94" i="1"/>
  <c r="B94" i="1"/>
  <c r="G93" i="1"/>
  <c r="H93" i="1" s="1"/>
  <c r="D93" i="1"/>
  <c r="E93" i="1" s="1"/>
  <c r="C93" i="1"/>
  <c r="B93" i="1"/>
  <c r="G92" i="1"/>
  <c r="H92" i="1" s="1"/>
  <c r="B90" i="9" s="1"/>
  <c r="D92" i="1"/>
  <c r="E92" i="1" s="1"/>
  <c r="C92" i="1"/>
  <c r="B92" i="1"/>
  <c r="G91" i="1"/>
  <c r="H91" i="1" s="1"/>
  <c r="A89" i="9" s="1"/>
  <c r="D91" i="1"/>
  <c r="E91" i="1" s="1"/>
  <c r="C91" i="1"/>
  <c r="B91" i="1"/>
  <c r="G90" i="1"/>
  <c r="H90" i="1" s="1"/>
  <c r="D90" i="1"/>
  <c r="E90" i="1" s="1"/>
  <c r="C90" i="1"/>
  <c r="B90" i="1"/>
  <c r="G89" i="1"/>
  <c r="H89" i="1" s="1"/>
  <c r="A87" i="9" s="1"/>
  <c r="D89" i="1"/>
  <c r="E89" i="1" s="1"/>
  <c r="C89" i="1"/>
  <c r="B89" i="1"/>
  <c r="G88" i="1"/>
  <c r="H88" i="1" s="1"/>
  <c r="B86" i="9" s="1"/>
  <c r="D88" i="1"/>
  <c r="E88" i="1" s="1"/>
  <c r="C88" i="1"/>
  <c r="B88" i="1"/>
  <c r="G87" i="1"/>
  <c r="H87" i="1" s="1"/>
  <c r="F85" i="9" s="1"/>
  <c r="D87" i="1"/>
  <c r="E87" i="1" s="1"/>
  <c r="C87" i="1"/>
  <c r="B87" i="1"/>
  <c r="G86" i="1"/>
  <c r="H86" i="1" s="1"/>
  <c r="C84" i="9" s="1"/>
  <c r="D86" i="1"/>
  <c r="E86" i="1" s="1"/>
  <c r="C86" i="1"/>
  <c r="B86" i="1"/>
  <c r="G85" i="1"/>
  <c r="H85" i="1" s="1"/>
  <c r="D85" i="1"/>
  <c r="E85" i="1" s="1"/>
  <c r="C85" i="1"/>
  <c r="B85" i="1"/>
  <c r="G84" i="1"/>
  <c r="H84" i="1" s="1"/>
  <c r="B82" i="9" s="1"/>
  <c r="D84" i="1"/>
  <c r="E84" i="1" s="1"/>
  <c r="C84" i="1"/>
  <c r="B84" i="1"/>
  <c r="G83" i="1"/>
  <c r="H83" i="1" s="1"/>
  <c r="E81" i="9" s="1"/>
  <c r="D83" i="1"/>
  <c r="E83" i="1" s="1"/>
  <c r="C83" i="1"/>
  <c r="B83" i="1"/>
  <c r="G82" i="1"/>
  <c r="H82" i="1" s="1"/>
  <c r="B80" i="9" s="1"/>
  <c r="D82" i="1"/>
  <c r="E82" i="1" s="1"/>
  <c r="C82" i="1"/>
  <c r="B82" i="1"/>
  <c r="G81" i="1"/>
  <c r="H81" i="1" s="1"/>
  <c r="D79" i="9" s="1"/>
  <c r="D81" i="1"/>
  <c r="E81" i="1" s="1"/>
  <c r="C81" i="1"/>
  <c r="B81" i="1"/>
  <c r="G80" i="1"/>
  <c r="H80" i="1" s="1"/>
  <c r="H78" i="9" s="1"/>
  <c r="D80" i="1"/>
  <c r="E80" i="1" s="1"/>
  <c r="C80" i="1"/>
  <c r="B80" i="1"/>
  <c r="G79" i="1"/>
  <c r="H79" i="1" s="1"/>
  <c r="D79" i="1"/>
  <c r="E79" i="1" s="1"/>
  <c r="C79" i="1"/>
  <c r="B79" i="1"/>
  <c r="G78" i="1"/>
  <c r="H78" i="1" s="1"/>
  <c r="F76" i="9" s="1"/>
  <c r="D78" i="1"/>
  <c r="E78" i="1" s="1"/>
  <c r="C78" i="1"/>
  <c r="B78" i="1"/>
  <c r="G77" i="1"/>
  <c r="H77" i="1" s="1"/>
  <c r="D75" i="9" s="1"/>
  <c r="D77" i="1"/>
  <c r="E77" i="1" s="1"/>
  <c r="C77" i="1"/>
  <c r="B77" i="1"/>
  <c r="G76" i="1"/>
  <c r="H76" i="1" s="1"/>
  <c r="D74" i="9" s="1"/>
  <c r="D76" i="1"/>
  <c r="E76" i="1" s="1"/>
  <c r="C76" i="1"/>
  <c r="B76" i="1"/>
  <c r="G75" i="1"/>
  <c r="H75" i="1" s="1"/>
  <c r="D75" i="1"/>
  <c r="E75" i="1" s="1"/>
  <c r="C75" i="1"/>
  <c r="B75" i="1"/>
  <c r="G74" i="1"/>
  <c r="H74" i="1" s="1"/>
  <c r="G72" i="9" s="1"/>
  <c r="D74" i="1"/>
  <c r="E74" i="1" s="1"/>
  <c r="C74" i="1"/>
  <c r="B74" i="1"/>
  <c r="G73" i="1"/>
  <c r="H73" i="1" s="1"/>
  <c r="F71" i="9" s="1"/>
  <c r="D73" i="1"/>
  <c r="E73" i="1" s="1"/>
  <c r="C73" i="1"/>
  <c r="B73" i="1"/>
  <c r="G72" i="1"/>
  <c r="H72" i="1" s="1"/>
  <c r="D72" i="1"/>
  <c r="E72" i="1" s="1"/>
  <c r="C72" i="1"/>
  <c r="B72" i="1"/>
  <c r="G71" i="1"/>
  <c r="H71" i="1" s="1"/>
  <c r="G69" i="9" s="1"/>
  <c r="D71" i="1"/>
  <c r="E71" i="1" s="1"/>
  <c r="C71" i="1"/>
  <c r="B71" i="1"/>
  <c r="G70" i="1"/>
  <c r="H70" i="1" s="1"/>
  <c r="H68" i="9" s="1"/>
  <c r="D70" i="1"/>
  <c r="E70" i="1" s="1"/>
  <c r="C70" i="1"/>
  <c r="B70" i="1"/>
  <c r="G69" i="1"/>
  <c r="H69" i="1" s="1"/>
  <c r="D69" i="1"/>
  <c r="E69" i="1" s="1"/>
  <c r="C69" i="1"/>
  <c r="B69" i="1"/>
  <c r="G68" i="1"/>
  <c r="H68" i="1" s="1"/>
  <c r="E66" i="9" s="1"/>
  <c r="D68" i="1"/>
  <c r="E68" i="1" s="1"/>
  <c r="C68" i="1"/>
  <c r="B68" i="1"/>
  <c r="G67" i="1"/>
  <c r="H67" i="1" s="1"/>
  <c r="H65" i="9" s="1"/>
  <c r="D67" i="1"/>
  <c r="E67" i="1" s="1"/>
  <c r="C67" i="1"/>
  <c r="B67" i="1"/>
  <c r="G66" i="1"/>
  <c r="H66" i="1" s="1"/>
  <c r="G64" i="9" s="1"/>
  <c r="D66" i="1"/>
  <c r="E66" i="1" s="1"/>
  <c r="C66" i="1"/>
  <c r="B66" i="1"/>
  <c r="G65" i="1"/>
  <c r="H65" i="1" s="1"/>
  <c r="D65" i="1"/>
  <c r="E65" i="1" s="1"/>
  <c r="C65" i="1"/>
  <c r="B65" i="1"/>
  <c r="G64" i="1"/>
  <c r="H64" i="1" s="1"/>
  <c r="D64" i="1"/>
  <c r="E64" i="1" s="1"/>
  <c r="C64" i="1"/>
  <c r="B64" i="1"/>
  <c r="G63" i="1"/>
  <c r="H63" i="1" s="1"/>
  <c r="D63" i="1"/>
  <c r="E63" i="1" s="1"/>
  <c r="C63" i="1"/>
  <c r="B63" i="1"/>
  <c r="G62" i="1"/>
  <c r="H62" i="1" s="1"/>
  <c r="D60" i="9" s="1"/>
  <c r="D62" i="1"/>
  <c r="E62" i="1" s="1"/>
  <c r="C62" i="1"/>
  <c r="B62" i="1"/>
  <c r="G61" i="1"/>
  <c r="H61" i="1" s="1"/>
  <c r="F59" i="9" s="1"/>
  <c r="D61" i="1"/>
  <c r="E61" i="1" s="1"/>
  <c r="C61" i="1"/>
  <c r="B61" i="1"/>
  <c r="G60" i="1"/>
  <c r="H60" i="1" s="1"/>
  <c r="F58" i="9" s="1"/>
  <c r="D60" i="1"/>
  <c r="E60" i="1" s="1"/>
  <c r="C60" i="1"/>
  <c r="B60" i="1"/>
  <c r="G59" i="1"/>
  <c r="H59" i="1" s="1"/>
  <c r="A57" i="9" s="1"/>
  <c r="D59" i="1"/>
  <c r="E59" i="1" s="1"/>
  <c r="C59" i="1"/>
  <c r="B59" i="1"/>
  <c r="G58" i="1"/>
  <c r="H58" i="1" s="1"/>
  <c r="D58" i="1"/>
  <c r="E58" i="1" s="1"/>
  <c r="C58" i="1"/>
  <c r="B58" i="1"/>
  <c r="G57" i="1"/>
  <c r="H57" i="1" s="1"/>
  <c r="G55" i="9" s="1"/>
  <c r="D57" i="1"/>
  <c r="E57" i="1" s="1"/>
  <c r="C57" i="1"/>
  <c r="B57" i="1"/>
  <c r="G56" i="1"/>
  <c r="H56" i="1" s="1"/>
  <c r="D54" i="9" s="1"/>
  <c r="D56" i="1"/>
  <c r="E56" i="1" s="1"/>
  <c r="C56" i="1"/>
  <c r="B56" i="1"/>
  <c r="G55" i="1"/>
  <c r="H55" i="1" s="1"/>
  <c r="A53" i="9" s="1"/>
  <c r="D55" i="1"/>
  <c r="E55" i="1" s="1"/>
  <c r="C55" i="1"/>
  <c r="B55" i="1"/>
  <c r="G54" i="1"/>
  <c r="H54" i="1" s="1"/>
  <c r="A52" i="9" s="1"/>
  <c r="D54" i="1"/>
  <c r="E54" i="1" s="1"/>
  <c r="C54" i="1"/>
  <c r="B54" i="1"/>
  <c r="G53" i="1"/>
  <c r="H53" i="1" s="1"/>
  <c r="D53" i="1"/>
  <c r="E53" i="1" s="1"/>
  <c r="C53" i="1"/>
  <c r="B53" i="1"/>
  <c r="G52" i="1"/>
  <c r="H52" i="1" s="1"/>
  <c r="D52" i="1"/>
  <c r="E52" i="1" s="1"/>
  <c r="C52" i="1"/>
  <c r="B52" i="1"/>
  <c r="G51" i="1"/>
  <c r="H51" i="1" s="1"/>
  <c r="D49" i="9" s="1"/>
  <c r="D51" i="1"/>
  <c r="E51" i="1" s="1"/>
  <c r="C51" i="1"/>
  <c r="B51" i="1"/>
  <c r="G50" i="1"/>
  <c r="H50" i="1" s="1"/>
  <c r="D50" i="1"/>
  <c r="E50" i="1" s="1"/>
  <c r="C50" i="1"/>
  <c r="B50" i="1"/>
  <c r="G49" i="1"/>
  <c r="H49" i="1" s="1"/>
  <c r="D49" i="1"/>
  <c r="E49" i="1" s="1"/>
  <c r="C49" i="1"/>
  <c r="B49" i="1"/>
  <c r="G48" i="1"/>
  <c r="H48" i="1" s="1"/>
  <c r="F46" i="9" s="1"/>
  <c r="D48" i="1"/>
  <c r="E48" i="1" s="1"/>
  <c r="C48" i="1"/>
  <c r="B48" i="1"/>
  <c r="G47" i="1"/>
  <c r="H47" i="1" s="1"/>
  <c r="A45" i="9" s="1"/>
  <c r="D47" i="1"/>
  <c r="E47" i="1" s="1"/>
  <c r="C47" i="1"/>
  <c r="B47" i="1"/>
  <c r="G46" i="1"/>
  <c r="H46" i="1" s="1"/>
  <c r="D44" i="9" s="1"/>
  <c r="D46" i="1"/>
  <c r="E46" i="1" s="1"/>
  <c r="C46" i="1"/>
  <c r="B46" i="1"/>
  <c r="G45" i="1"/>
  <c r="H45" i="1" s="1"/>
  <c r="A43" i="9" s="1"/>
  <c r="D45" i="1"/>
  <c r="E45" i="1" s="1"/>
  <c r="C45" i="1"/>
  <c r="B45" i="1"/>
  <c r="G44" i="1"/>
  <c r="H44" i="1" s="1"/>
  <c r="A42" i="9" s="1"/>
  <c r="D44" i="1"/>
  <c r="E44" i="1" s="1"/>
  <c r="C44" i="1"/>
  <c r="B44" i="1"/>
  <c r="G43" i="1"/>
  <c r="H43" i="1" s="1"/>
  <c r="E41" i="9" s="1"/>
  <c r="D43" i="1"/>
  <c r="E43" i="1" s="1"/>
  <c r="C43" i="1"/>
  <c r="B43" i="1"/>
  <c r="G42" i="1"/>
  <c r="H42" i="1" s="1"/>
  <c r="F40" i="9" s="1"/>
  <c r="D42" i="1"/>
  <c r="E42" i="1" s="1"/>
  <c r="C42" i="1"/>
  <c r="B42" i="1"/>
  <c r="G41" i="1"/>
  <c r="H41" i="1" s="1"/>
  <c r="B39" i="9" s="1"/>
  <c r="D41" i="1"/>
  <c r="E41" i="1" s="1"/>
  <c r="C41" i="1"/>
  <c r="B41" i="1"/>
  <c r="G40" i="1"/>
  <c r="H40" i="1" s="1"/>
  <c r="D38" i="9" s="1"/>
  <c r="D40" i="1"/>
  <c r="E40" i="1" s="1"/>
  <c r="C40" i="1"/>
  <c r="B40" i="1"/>
  <c r="G39" i="1"/>
  <c r="H39" i="1" s="1"/>
  <c r="E37" i="9" s="1"/>
  <c r="D39" i="1"/>
  <c r="E39" i="1" s="1"/>
  <c r="C39" i="1"/>
  <c r="B39" i="1"/>
  <c r="G38" i="1"/>
  <c r="H38" i="1" s="1"/>
  <c r="H36" i="9" s="1"/>
  <c r="D38" i="1"/>
  <c r="E38" i="1" s="1"/>
  <c r="C38" i="1"/>
  <c r="B38" i="1"/>
  <c r="G37" i="1"/>
  <c r="H37" i="1" s="1"/>
  <c r="B35" i="9" s="1"/>
  <c r="D37" i="1"/>
  <c r="E37" i="1" s="1"/>
  <c r="C37" i="1"/>
  <c r="B37" i="1"/>
  <c r="G36" i="1"/>
  <c r="H36" i="1" s="1"/>
  <c r="E34" i="9" s="1"/>
  <c r="D36" i="1"/>
  <c r="E36" i="1" s="1"/>
  <c r="C36" i="1"/>
  <c r="B36" i="1"/>
  <c r="G35" i="1"/>
  <c r="H35" i="1" s="1"/>
  <c r="D33" i="9" s="1"/>
  <c r="D35" i="1"/>
  <c r="E35" i="1" s="1"/>
  <c r="C35" i="1"/>
  <c r="B35" i="1"/>
  <c r="G34" i="1"/>
  <c r="H34" i="1" s="1"/>
  <c r="F32" i="9" s="1"/>
  <c r="D34" i="1"/>
  <c r="E34" i="1" s="1"/>
  <c r="C34" i="1"/>
  <c r="B34" i="1"/>
  <c r="G33" i="1"/>
  <c r="H33" i="1" s="1"/>
  <c r="G31" i="9" s="1"/>
  <c r="D33" i="1"/>
  <c r="E33" i="1" s="1"/>
  <c r="C33" i="1"/>
  <c r="B33" i="1"/>
  <c r="G32" i="1"/>
  <c r="H32" i="1" s="1"/>
  <c r="D32" i="1"/>
  <c r="E32" i="1" s="1"/>
  <c r="C32" i="1"/>
  <c r="B32" i="1"/>
  <c r="G31" i="1"/>
  <c r="H31" i="1" s="1"/>
  <c r="C29" i="9" s="1"/>
  <c r="D31" i="1"/>
  <c r="E31" i="1" s="1"/>
  <c r="C31" i="1"/>
  <c r="B31" i="1"/>
  <c r="G30" i="1"/>
  <c r="H30" i="1" s="1"/>
  <c r="D30" i="1"/>
  <c r="E30" i="1" s="1"/>
  <c r="C30" i="1"/>
  <c r="B30" i="1"/>
  <c r="G29" i="1"/>
  <c r="H29" i="1" s="1"/>
  <c r="D29" i="1"/>
  <c r="E29" i="1" s="1"/>
  <c r="C29" i="1"/>
  <c r="B29" i="1"/>
  <c r="G28" i="1"/>
  <c r="H28" i="1" s="1"/>
  <c r="H26" i="9" s="1"/>
  <c r="D28" i="1"/>
  <c r="E28" i="1" s="1"/>
  <c r="C28" i="1"/>
  <c r="B28" i="1"/>
  <c r="G27" i="1"/>
  <c r="H27" i="1" s="1"/>
  <c r="H25" i="9" s="1"/>
  <c r="D27" i="1"/>
  <c r="E27" i="1" s="1"/>
  <c r="C27" i="1"/>
  <c r="B27" i="1"/>
  <c r="G26" i="1"/>
  <c r="H26" i="1" s="1"/>
  <c r="D24" i="9" s="1"/>
  <c r="D26" i="1"/>
  <c r="E26" i="1" s="1"/>
  <c r="C26" i="1"/>
  <c r="B26" i="1"/>
  <c r="G25" i="1"/>
  <c r="H25" i="1" s="1"/>
  <c r="B23" i="9" s="1"/>
  <c r="D25" i="1"/>
  <c r="E25" i="1" s="1"/>
  <c r="C25" i="1"/>
  <c r="B25" i="1"/>
  <c r="G24" i="1"/>
  <c r="H24" i="1" s="1"/>
  <c r="F22" i="9" s="1"/>
  <c r="D24" i="1"/>
  <c r="E24" i="1" s="1"/>
  <c r="C24" i="1"/>
  <c r="B24" i="1"/>
  <c r="G23" i="1"/>
  <c r="H23" i="1" s="1"/>
  <c r="D21" i="9" s="1"/>
  <c r="D23" i="1"/>
  <c r="E23" i="1" s="1"/>
  <c r="C23" i="1"/>
  <c r="B23" i="1"/>
  <c r="G22" i="1"/>
  <c r="H22" i="1" s="1"/>
  <c r="E20" i="9" s="1"/>
  <c r="D22" i="1"/>
  <c r="E22" i="1" s="1"/>
  <c r="C22" i="1"/>
  <c r="B22" i="1"/>
  <c r="G21" i="1"/>
  <c r="H21" i="1" s="1"/>
  <c r="D21" i="1"/>
  <c r="E21" i="1" s="1"/>
  <c r="C21" i="1"/>
  <c r="B21" i="1"/>
  <c r="G20" i="1"/>
  <c r="H20" i="1" s="1"/>
  <c r="D18" i="9" s="1"/>
  <c r="D20" i="1"/>
  <c r="E20" i="1" s="1"/>
  <c r="C20" i="1"/>
  <c r="B20" i="1"/>
  <c r="G19" i="1"/>
  <c r="H19" i="1" s="1"/>
  <c r="D19" i="1"/>
  <c r="E19" i="1" s="1"/>
  <c r="C19" i="1"/>
  <c r="B19" i="1"/>
  <c r="G18" i="1"/>
  <c r="H18" i="1" s="1"/>
  <c r="D18" i="1"/>
  <c r="E18" i="1" s="1"/>
  <c r="C18" i="1"/>
  <c r="B18" i="1"/>
  <c r="G17" i="1"/>
  <c r="H17" i="1" s="1"/>
  <c r="F15" i="9" s="1"/>
  <c r="D17" i="1"/>
  <c r="E17" i="1" s="1"/>
  <c r="C17" i="1"/>
  <c r="B17" i="1"/>
  <c r="G16" i="1"/>
  <c r="H16" i="1" s="1"/>
  <c r="D16" i="1"/>
  <c r="E16" i="1" s="1"/>
  <c r="C16" i="1"/>
  <c r="B16" i="1"/>
  <c r="G15" i="1"/>
  <c r="H15" i="1" s="1"/>
  <c r="E13" i="9" s="1"/>
  <c r="D15" i="1"/>
  <c r="E15" i="1" s="1"/>
  <c r="C15" i="1"/>
  <c r="B15" i="1"/>
  <c r="G14" i="1"/>
  <c r="H14" i="1" s="1"/>
  <c r="E12" i="9" s="1"/>
  <c r="D14" i="1"/>
  <c r="E14" i="1" s="1"/>
  <c r="C14" i="1"/>
  <c r="B14" i="1"/>
  <c r="G13" i="1"/>
  <c r="H13" i="1" s="1"/>
  <c r="D13" i="1"/>
  <c r="E13" i="1" s="1"/>
  <c r="C13" i="1"/>
  <c r="B13" i="1"/>
  <c r="G12" i="1"/>
  <c r="H12" i="1" s="1"/>
  <c r="D12" i="1"/>
  <c r="E12" i="1" s="1"/>
  <c r="C12" i="1"/>
  <c r="B12" i="1"/>
  <c r="G11" i="1"/>
  <c r="H11" i="1" s="1"/>
  <c r="D11" i="1"/>
  <c r="E11" i="1" s="1"/>
  <c r="C11" i="1"/>
  <c r="B11" i="1"/>
  <c r="G10" i="1"/>
  <c r="H10" i="1" s="1"/>
  <c r="E8" i="9" s="1"/>
  <c r="D10" i="1"/>
  <c r="E10" i="1" s="1"/>
  <c r="C10" i="1"/>
  <c r="B10" i="1"/>
  <c r="G9" i="1"/>
  <c r="H9" i="1" s="1"/>
  <c r="G7" i="9" s="1"/>
  <c r="D9" i="1"/>
  <c r="E9" i="1" s="1"/>
  <c r="C9" i="1"/>
  <c r="B9" i="1"/>
  <c r="G8" i="1"/>
  <c r="H8" i="1" s="1"/>
  <c r="D8" i="1"/>
  <c r="E8" i="1" s="1"/>
  <c r="C8" i="1"/>
  <c r="B8" i="1"/>
  <c r="G7" i="1"/>
  <c r="H7" i="1" s="1"/>
  <c r="D7" i="1"/>
  <c r="E7" i="1" s="1"/>
  <c r="C7" i="1"/>
  <c r="B7" i="1"/>
  <c r="G6" i="1"/>
  <c r="H6" i="1" s="1"/>
  <c r="D6" i="1"/>
  <c r="E6" i="1" s="1"/>
  <c r="C6" i="1"/>
  <c r="B6" i="1"/>
  <c r="G5" i="1"/>
  <c r="H5" i="1" s="1"/>
  <c r="E3" i="9" s="1"/>
  <c r="D5" i="1"/>
  <c r="E5" i="1" s="1"/>
  <c r="C5" i="1"/>
  <c r="B5" i="1"/>
  <c r="G4" i="1"/>
  <c r="H4" i="1" s="1"/>
  <c r="E2" i="9" s="1"/>
  <c r="D4" i="1"/>
  <c r="E4" i="1" s="1"/>
  <c r="C4" i="1"/>
  <c r="B4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249" i="1"/>
  <c r="C247" i="9" s="1"/>
  <c r="H214" i="1"/>
  <c r="D212" i="9" s="1"/>
  <c r="H144" i="1"/>
  <c r="F142" i="9" s="1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A408" i="9"/>
  <c r="B408" i="9"/>
  <c r="C408" i="9"/>
  <c r="D408" i="9"/>
  <c r="E408" i="9"/>
  <c r="F408" i="9"/>
  <c r="G408" i="9"/>
  <c r="A409" i="9"/>
  <c r="B409" i="9"/>
  <c r="C409" i="9"/>
  <c r="D409" i="9"/>
  <c r="E409" i="9"/>
  <c r="F409" i="9"/>
  <c r="G409" i="9"/>
  <c r="A410" i="9"/>
  <c r="B410" i="9"/>
  <c r="C410" i="9"/>
  <c r="D410" i="9"/>
  <c r="E410" i="9"/>
  <c r="F410" i="9"/>
  <c r="G410" i="9"/>
  <c r="A411" i="9"/>
  <c r="B411" i="9"/>
  <c r="C411" i="9"/>
  <c r="D411" i="9"/>
  <c r="E411" i="9"/>
  <c r="F411" i="9"/>
  <c r="G411" i="9"/>
  <c r="A412" i="9"/>
  <c r="B412" i="9"/>
  <c r="C412" i="9"/>
  <c r="D412" i="9"/>
  <c r="E412" i="9"/>
  <c r="F412" i="9"/>
  <c r="G412" i="9"/>
  <c r="A413" i="9"/>
  <c r="B413" i="9"/>
  <c r="C413" i="9"/>
  <c r="D413" i="9"/>
  <c r="E413" i="9"/>
  <c r="F413" i="9"/>
  <c r="G413" i="9"/>
  <c r="A414" i="9"/>
  <c r="B414" i="9"/>
  <c r="C414" i="9"/>
  <c r="D414" i="9"/>
  <c r="E414" i="9"/>
  <c r="F414" i="9"/>
  <c r="G414" i="9"/>
  <c r="A415" i="9"/>
  <c r="B415" i="9"/>
  <c r="C415" i="9"/>
  <c r="D415" i="9"/>
  <c r="E415" i="9"/>
  <c r="F415" i="9"/>
  <c r="G415" i="9"/>
  <c r="A416" i="9"/>
  <c r="B416" i="9"/>
  <c r="C416" i="9"/>
  <c r="D416" i="9"/>
  <c r="E416" i="9"/>
  <c r="F416" i="9"/>
  <c r="G416" i="9"/>
  <c r="A417" i="9"/>
  <c r="B417" i="9"/>
  <c r="C417" i="9"/>
  <c r="D417" i="9"/>
  <c r="E417" i="9"/>
  <c r="F417" i="9"/>
  <c r="G417" i="9"/>
  <c r="A418" i="9"/>
  <c r="B418" i="9"/>
  <c r="C418" i="9"/>
  <c r="D418" i="9"/>
  <c r="E418" i="9"/>
  <c r="F418" i="9"/>
  <c r="G418" i="9"/>
  <c r="A419" i="9"/>
  <c r="B419" i="9"/>
  <c r="C419" i="9"/>
  <c r="D419" i="9"/>
  <c r="E419" i="9"/>
  <c r="F419" i="9"/>
  <c r="G419" i="9"/>
  <c r="A420" i="9"/>
  <c r="B420" i="9"/>
  <c r="C420" i="9"/>
  <c r="D420" i="9"/>
  <c r="E420" i="9"/>
  <c r="F420" i="9"/>
  <c r="G420" i="9"/>
  <c r="A421" i="9"/>
  <c r="B421" i="9"/>
  <c r="C421" i="9"/>
  <c r="D421" i="9"/>
  <c r="E421" i="9"/>
  <c r="F421" i="9"/>
  <c r="G421" i="9"/>
  <c r="A422" i="9"/>
  <c r="B422" i="9"/>
  <c r="C422" i="9"/>
  <c r="D422" i="9"/>
  <c r="E422" i="9"/>
  <c r="F422" i="9"/>
  <c r="G422" i="9"/>
  <c r="A423" i="9"/>
  <c r="B423" i="9"/>
  <c r="C423" i="9"/>
  <c r="D423" i="9"/>
  <c r="E423" i="9"/>
  <c r="F423" i="9"/>
  <c r="G423" i="9"/>
  <c r="A424" i="9"/>
  <c r="B424" i="9"/>
  <c r="C424" i="9"/>
  <c r="D424" i="9"/>
  <c r="E424" i="9"/>
  <c r="F424" i="9"/>
  <c r="G424" i="9"/>
  <c r="A425" i="9"/>
  <c r="B425" i="9"/>
  <c r="C425" i="9"/>
  <c r="D425" i="9"/>
  <c r="E425" i="9"/>
  <c r="F425" i="9"/>
  <c r="G425" i="9"/>
  <c r="A426" i="9"/>
  <c r="B426" i="9"/>
  <c r="C426" i="9"/>
  <c r="D426" i="9"/>
  <c r="E426" i="9"/>
  <c r="F426" i="9"/>
  <c r="G426" i="9"/>
  <c r="A427" i="9"/>
  <c r="B427" i="9"/>
  <c r="C427" i="9"/>
  <c r="D427" i="9"/>
  <c r="E427" i="9"/>
  <c r="F427" i="9"/>
  <c r="G427" i="9"/>
  <c r="A428" i="9"/>
  <c r="B428" i="9"/>
  <c r="C428" i="9"/>
  <c r="D428" i="9"/>
  <c r="E428" i="9"/>
  <c r="F428" i="9"/>
  <c r="G428" i="9"/>
  <c r="A429" i="9"/>
  <c r="B429" i="9"/>
  <c r="C429" i="9"/>
  <c r="D429" i="9"/>
  <c r="E429" i="9"/>
  <c r="F429" i="9"/>
  <c r="G429" i="9"/>
  <c r="A430" i="9"/>
  <c r="B430" i="9"/>
  <c r="C430" i="9"/>
  <c r="D430" i="9"/>
  <c r="E430" i="9"/>
  <c r="F430" i="9"/>
  <c r="G430" i="9"/>
  <c r="A431" i="9"/>
  <c r="B431" i="9"/>
  <c r="C431" i="9"/>
  <c r="D431" i="9"/>
  <c r="E431" i="9"/>
  <c r="F431" i="9"/>
  <c r="G431" i="9"/>
  <c r="A432" i="9"/>
  <c r="B432" i="9"/>
  <c r="C432" i="9"/>
  <c r="D432" i="9"/>
  <c r="E432" i="9"/>
  <c r="F432" i="9"/>
  <c r="G432" i="9"/>
  <c r="A433" i="9"/>
  <c r="B433" i="9"/>
  <c r="C433" i="9"/>
  <c r="D433" i="9"/>
  <c r="E433" i="9"/>
  <c r="F433" i="9"/>
  <c r="G433" i="9"/>
  <c r="A434" i="9"/>
  <c r="B434" i="9"/>
  <c r="C434" i="9"/>
  <c r="D434" i="9"/>
  <c r="E434" i="9"/>
  <c r="F434" i="9"/>
  <c r="G434" i="9"/>
  <c r="A435" i="9"/>
  <c r="B435" i="9"/>
  <c r="C435" i="9"/>
  <c r="D435" i="9"/>
  <c r="E435" i="9"/>
  <c r="F435" i="9"/>
  <c r="G435" i="9"/>
  <c r="A436" i="9"/>
  <c r="B436" i="9"/>
  <c r="C436" i="9"/>
  <c r="D436" i="9"/>
  <c r="E436" i="9"/>
  <c r="F436" i="9"/>
  <c r="G436" i="9"/>
  <c r="A437" i="9"/>
  <c r="B437" i="9"/>
  <c r="C437" i="9"/>
  <c r="D437" i="9"/>
  <c r="E437" i="9"/>
  <c r="F437" i="9"/>
  <c r="G437" i="9"/>
  <c r="A438" i="9"/>
  <c r="B438" i="9"/>
  <c r="C438" i="9"/>
  <c r="D438" i="9"/>
  <c r="E438" i="9"/>
  <c r="F438" i="9"/>
  <c r="G438" i="9"/>
  <c r="A439" i="9"/>
  <c r="B439" i="9"/>
  <c r="C439" i="9"/>
  <c r="D439" i="9"/>
  <c r="E439" i="9"/>
  <c r="F439" i="9"/>
  <c r="G439" i="9"/>
  <c r="A440" i="9"/>
  <c r="B440" i="9"/>
  <c r="C440" i="9"/>
  <c r="D440" i="9"/>
  <c r="E440" i="9"/>
  <c r="F440" i="9"/>
  <c r="G440" i="9"/>
  <c r="A441" i="9"/>
  <c r="B441" i="9"/>
  <c r="C441" i="9"/>
  <c r="D441" i="9"/>
  <c r="E441" i="9"/>
  <c r="F441" i="9"/>
  <c r="G441" i="9"/>
  <c r="A442" i="9"/>
  <c r="B442" i="9"/>
  <c r="C442" i="9"/>
  <c r="D442" i="9"/>
  <c r="E442" i="9"/>
  <c r="F442" i="9"/>
  <c r="G442" i="9"/>
  <c r="A443" i="9"/>
  <c r="B443" i="9"/>
  <c r="C443" i="9"/>
  <c r="D443" i="9"/>
  <c r="E443" i="9"/>
  <c r="F443" i="9"/>
  <c r="G443" i="9"/>
  <c r="A444" i="9"/>
  <c r="B444" i="9"/>
  <c r="C444" i="9"/>
  <c r="D444" i="9"/>
  <c r="E444" i="9"/>
  <c r="F444" i="9"/>
  <c r="G444" i="9"/>
  <c r="A445" i="9"/>
  <c r="B445" i="9"/>
  <c r="C445" i="9"/>
  <c r="D445" i="9"/>
  <c r="E445" i="9"/>
  <c r="F445" i="9"/>
  <c r="G445" i="9"/>
  <c r="A446" i="9"/>
  <c r="B446" i="9"/>
  <c r="C446" i="9"/>
  <c r="D446" i="9"/>
  <c r="E446" i="9"/>
  <c r="F446" i="9"/>
  <c r="G446" i="9"/>
  <c r="A447" i="9"/>
  <c r="B447" i="9"/>
  <c r="C447" i="9"/>
  <c r="D447" i="9"/>
  <c r="E447" i="9"/>
  <c r="F447" i="9"/>
  <c r="G447" i="9"/>
  <c r="A448" i="9"/>
  <c r="B448" i="9"/>
  <c r="C448" i="9"/>
  <c r="D448" i="9"/>
  <c r="E448" i="9"/>
  <c r="F448" i="9"/>
  <c r="G448" i="9"/>
  <c r="A449" i="9"/>
  <c r="B449" i="9"/>
  <c r="C449" i="9"/>
  <c r="D449" i="9"/>
  <c r="E449" i="9"/>
  <c r="F449" i="9"/>
  <c r="G449" i="9"/>
  <c r="A450" i="9"/>
  <c r="B450" i="9"/>
  <c r="C450" i="9"/>
  <c r="D450" i="9"/>
  <c r="E450" i="9"/>
  <c r="F450" i="9"/>
  <c r="G450" i="9"/>
  <c r="A451" i="9"/>
  <c r="B451" i="9"/>
  <c r="C451" i="9"/>
  <c r="D451" i="9"/>
  <c r="E451" i="9"/>
  <c r="F451" i="9"/>
  <c r="G451" i="9"/>
  <c r="A452" i="9"/>
  <c r="B452" i="9"/>
  <c r="C452" i="9"/>
  <c r="D452" i="9"/>
  <c r="E452" i="9"/>
  <c r="F452" i="9"/>
  <c r="G452" i="9"/>
  <c r="A453" i="9"/>
  <c r="B453" i="9"/>
  <c r="C453" i="9"/>
  <c r="D453" i="9"/>
  <c r="E453" i="9"/>
  <c r="F453" i="9"/>
  <c r="G453" i="9"/>
  <c r="A454" i="9"/>
  <c r="B454" i="9"/>
  <c r="C454" i="9"/>
  <c r="D454" i="9"/>
  <c r="E454" i="9"/>
  <c r="F454" i="9"/>
  <c r="G454" i="9"/>
  <c r="A455" i="9"/>
  <c r="B455" i="9"/>
  <c r="C455" i="9"/>
  <c r="D455" i="9"/>
  <c r="E455" i="9"/>
  <c r="F455" i="9"/>
  <c r="G455" i="9"/>
  <c r="A456" i="9"/>
  <c r="B456" i="9"/>
  <c r="C456" i="9"/>
  <c r="D456" i="9"/>
  <c r="E456" i="9"/>
  <c r="F456" i="9"/>
  <c r="G456" i="9"/>
  <c r="A457" i="9"/>
  <c r="B457" i="9"/>
  <c r="C457" i="9"/>
  <c r="D457" i="9"/>
  <c r="E457" i="9"/>
  <c r="F457" i="9"/>
  <c r="G457" i="9"/>
  <c r="A458" i="9"/>
  <c r="B458" i="9"/>
  <c r="C458" i="9"/>
  <c r="D458" i="9"/>
  <c r="E458" i="9"/>
  <c r="F458" i="9"/>
  <c r="G458" i="9"/>
  <c r="A459" i="9"/>
  <c r="B459" i="9"/>
  <c r="C459" i="9"/>
  <c r="D459" i="9"/>
  <c r="E459" i="9"/>
  <c r="F459" i="9"/>
  <c r="G459" i="9"/>
  <c r="A460" i="9"/>
  <c r="B460" i="9"/>
  <c r="C460" i="9"/>
  <c r="D460" i="9"/>
  <c r="E460" i="9"/>
  <c r="F460" i="9"/>
  <c r="G460" i="9"/>
  <c r="A461" i="9"/>
  <c r="B461" i="9"/>
  <c r="C461" i="9"/>
  <c r="D461" i="9"/>
  <c r="E461" i="9"/>
  <c r="F461" i="9"/>
  <c r="G461" i="9"/>
  <c r="A462" i="9"/>
  <c r="B462" i="9"/>
  <c r="C462" i="9"/>
  <c r="D462" i="9"/>
  <c r="E462" i="9"/>
  <c r="F462" i="9"/>
  <c r="G462" i="9"/>
  <c r="A463" i="9"/>
  <c r="B463" i="9"/>
  <c r="C463" i="9"/>
  <c r="D463" i="9"/>
  <c r="E463" i="9"/>
  <c r="F463" i="9"/>
  <c r="G463" i="9"/>
  <c r="A464" i="9"/>
  <c r="B464" i="9"/>
  <c r="C464" i="9"/>
  <c r="D464" i="9"/>
  <c r="E464" i="9"/>
  <c r="F464" i="9"/>
  <c r="G464" i="9"/>
  <c r="A465" i="9"/>
  <c r="B465" i="9"/>
  <c r="C465" i="9"/>
  <c r="D465" i="9"/>
  <c r="E465" i="9"/>
  <c r="F465" i="9"/>
  <c r="G465" i="9"/>
  <c r="A466" i="9"/>
  <c r="B466" i="9"/>
  <c r="C466" i="9"/>
  <c r="D466" i="9"/>
  <c r="E466" i="9"/>
  <c r="F466" i="9"/>
  <c r="G466" i="9"/>
  <c r="A467" i="9"/>
  <c r="B467" i="9"/>
  <c r="C467" i="9"/>
  <c r="D467" i="9"/>
  <c r="E467" i="9"/>
  <c r="F467" i="9"/>
  <c r="G467" i="9"/>
  <c r="A468" i="9"/>
  <c r="B468" i="9"/>
  <c r="C468" i="9"/>
  <c r="D468" i="9"/>
  <c r="E468" i="9"/>
  <c r="F468" i="9"/>
  <c r="G468" i="9"/>
  <c r="A469" i="9"/>
  <c r="B469" i="9"/>
  <c r="C469" i="9"/>
  <c r="D469" i="9"/>
  <c r="E469" i="9"/>
  <c r="F469" i="9"/>
  <c r="G469" i="9"/>
  <c r="A470" i="9"/>
  <c r="B470" i="9"/>
  <c r="C470" i="9"/>
  <c r="D470" i="9"/>
  <c r="E470" i="9"/>
  <c r="F470" i="9"/>
  <c r="G470" i="9"/>
  <c r="A471" i="9"/>
  <c r="B471" i="9"/>
  <c r="C471" i="9"/>
  <c r="D471" i="9"/>
  <c r="E471" i="9"/>
  <c r="F471" i="9"/>
  <c r="G471" i="9"/>
  <c r="A472" i="9"/>
  <c r="B472" i="9"/>
  <c r="C472" i="9"/>
  <c r="D472" i="9"/>
  <c r="E472" i="9"/>
  <c r="F472" i="9"/>
  <c r="G472" i="9"/>
  <c r="A473" i="9"/>
  <c r="B473" i="9"/>
  <c r="C473" i="9"/>
  <c r="D473" i="9"/>
  <c r="E473" i="9"/>
  <c r="F473" i="9"/>
  <c r="G473" i="9"/>
  <c r="A474" i="9"/>
  <c r="B474" i="9"/>
  <c r="C474" i="9"/>
  <c r="D474" i="9"/>
  <c r="E474" i="9"/>
  <c r="F474" i="9"/>
  <c r="G474" i="9"/>
  <c r="A475" i="9"/>
  <c r="B475" i="9"/>
  <c r="C475" i="9"/>
  <c r="D475" i="9"/>
  <c r="E475" i="9"/>
  <c r="F475" i="9"/>
  <c r="G475" i="9"/>
  <c r="A476" i="9"/>
  <c r="B476" i="9"/>
  <c r="C476" i="9"/>
  <c r="D476" i="9"/>
  <c r="E476" i="9"/>
  <c r="F476" i="9"/>
  <c r="G476" i="9"/>
  <c r="A477" i="9"/>
  <c r="B477" i="9"/>
  <c r="C477" i="9"/>
  <c r="D477" i="9"/>
  <c r="E477" i="9"/>
  <c r="F477" i="9"/>
  <c r="G477" i="9"/>
  <c r="A478" i="9"/>
  <c r="B478" i="9"/>
  <c r="C478" i="9"/>
  <c r="D478" i="9"/>
  <c r="E478" i="9"/>
  <c r="F478" i="9"/>
  <c r="G478" i="9"/>
  <c r="A479" i="9"/>
  <c r="B479" i="9"/>
  <c r="C479" i="9"/>
  <c r="D479" i="9"/>
  <c r="E479" i="9"/>
  <c r="F479" i="9"/>
  <c r="G479" i="9"/>
  <c r="A480" i="9"/>
  <c r="B480" i="9"/>
  <c r="C480" i="9"/>
  <c r="D480" i="9"/>
  <c r="E480" i="9"/>
  <c r="F480" i="9"/>
  <c r="G480" i="9"/>
  <c r="A481" i="9"/>
  <c r="B481" i="9"/>
  <c r="C481" i="9"/>
  <c r="D481" i="9"/>
  <c r="E481" i="9"/>
  <c r="F481" i="9"/>
  <c r="G481" i="9"/>
  <c r="A482" i="9"/>
  <c r="B482" i="9"/>
  <c r="C482" i="9"/>
  <c r="D482" i="9"/>
  <c r="E482" i="9"/>
  <c r="F482" i="9"/>
  <c r="G482" i="9"/>
  <c r="A483" i="9"/>
  <c r="B483" i="9"/>
  <c r="C483" i="9"/>
  <c r="D483" i="9"/>
  <c r="E483" i="9"/>
  <c r="F483" i="9"/>
  <c r="G483" i="9"/>
  <c r="A484" i="9"/>
  <c r="B484" i="9"/>
  <c r="C484" i="9"/>
  <c r="D484" i="9"/>
  <c r="E484" i="9"/>
  <c r="F484" i="9"/>
  <c r="G484" i="9"/>
  <c r="A485" i="9"/>
  <c r="B485" i="9"/>
  <c r="C485" i="9"/>
  <c r="D485" i="9"/>
  <c r="E485" i="9"/>
  <c r="F485" i="9"/>
  <c r="G485" i="9"/>
  <c r="A486" i="9"/>
  <c r="B486" i="9"/>
  <c r="C486" i="9"/>
  <c r="D486" i="9"/>
  <c r="E486" i="9"/>
  <c r="F486" i="9"/>
  <c r="G486" i="9"/>
  <c r="A487" i="9"/>
  <c r="B487" i="9"/>
  <c r="C487" i="9"/>
  <c r="D487" i="9"/>
  <c r="E487" i="9"/>
  <c r="F487" i="9"/>
  <c r="G487" i="9"/>
  <c r="A488" i="9"/>
  <c r="B488" i="9"/>
  <c r="C488" i="9"/>
  <c r="D488" i="9"/>
  <c r="E488" i="9"/>
  <c r="F488" i="9"/>
  <c r="G488" i="9"/>
  <c r="A489" i="9"/>
  <c r="B489" i="9"/>
  <c r="C489" i="9"/>
  <c r="D489" i="9"/>
  <c r="E489" i="9"/>
  <c r="F489" i="9"/>
  <c r="G489" i="9"/>
  <c r="A490" i="9"/>
  <c r="B490" i="9"/>
  <c r="C490" i="9"/>
  <c r="D490" i="9"/>
  <c r="E490" i="9"/>
  <c r="F490" i="9"/>
  <c r="G490" i="9"/>
  <c r="A491" i="9"/>
  <c r="B491" i="9"/>
  <c r="C491" i="9"/>
  <c r="D491" i="9"/>
  <c r="E491" i="9"/>
  <c r="F491" i="9"/>
  <c r="G491" i="9"/>
  <c r="A492" i="9"/>
  <c r="B492" i="9"/>
  <c r="C492" i="9"/>
  <c r="D492" i="9"/>
  <c r="E492" i="9"/>
  <c r="F492" i="9"/>
  <c r="G492" i="9"/>
  <c r="A493" i="9"/>
  <c r="B493" i="9"/>
  <c r="C493" i="9"/>
  <c r="D493" i="9"/>
  <c r="E493" i="9"/>
  <c r="F493" i="9"/>
  <c r="G493" i="9"/>
  <c r="A494" i="9"/>
  <c r="B494" i="9"/>
  <c r="C494" i="9"/>
  <c r="D494" i="9"/>
  <c r="E494" i="9"/>
  <c r="F494" i="9"/>
  <c r="G494" i="9"/>
  <c r="A495" i="9"/>
  <c r="B495" i="9"/>
  <c r="C495" i="9"/>
  <c r="D495" i="9"/>
  <c r="E495" i="9"/>
  <c r="F495" i="9"/>
  <c r="G495" i="9"/>
  <c r="A496" i="9"/>
  <c r="B496" i="9"/>
  <c r="C496" i="9"/>
  <c r="D496" i="9"/>
  <c r="E496" i="9"/>
  <c r="F496" i="9"/>
  <c r="G496" i="9"/>
  <c r="A497" i="9"/>
  <c r="B497" i="9"/>
  <c r="C497" i="9"/>
  <c r="D497" i="9"/>
  <c r="E497" i="9"/>
  <c r="F497" i="9"/>
  <c r="G497" i="9"/>
  <c r="A498" i="9"/>
  <c r="B498" i="9"/>
  <c r="C498" i="9"/>
  <c r="D498" i="9"/>
  <c r="E498" i="9"/>
  <c r="F498" i="9"/>
  <c r="G498" i="9"/>
  <c r="A499" i="9"/>
  <c r="B499" i="9"/>
  <c r="C499" i="9"/>
  <c r="D499" i="9"/>
  <c r="E499" i="9"/>
  <c r="F499" i="9"/>
  <c r="G499" i="9"/>
  <c r="A500" i="9"/>
  <c r="B500" i="9"/>
  <c r="C500" i="9"/>
  <c r="D500" i="9"/>
  <c r="E500" i="9"/>
  <c r="F500" i="9"/>
  <c r="G500" i="9"/>
  <c r="A501" i="9"/>
  <c r="B501" i="9"/>
  <c r="C501" i="9"/>
  <c r="D501" i="9"/>
  <c r="E501" i="9"/>
  <c r="F501" i="9"/>
  <c r="G501" i="9"/>
  <c r="A502" i="9"/>
  <c r="B502" i="9"/>
  <c r="C502" i="9"/>
  <c r="D502" i="9"/>
  <c r="E502" i="9"/>
  <c r="F502" i="9"/>
  <c r="G502" i="9"/>
  <c r="A503" i="9"/>
  <c r="B503" i="9"/>
  <c r="C503" i="9"/>
  <c r="D503" i="9"/>
  <c r="E503" i="9"/>
  <c r="F503" i="9"/>
  <c r="G503" i="9"/>
  <c r="A504" i="9"/>
  <c r="B504" i="9"/>
  <c r="C504" i="9"/>
  <c r="D504" i="9"/>
  <c r="E504" i="9"/>
  <c r="F504" i="9"/>
  <c r="G504" i="9"/>
  <c r="A505" i="9"/>
  <c r="B505" i="9"/>
  <c r="C505" i="9"/>
  <c r="D505" i="9"/>
  <c r="E505" i="9"/>
  <c r="F505" i="9"/>
  <c r="G505" i="9"/>
  <c r="A506" i="9"/>
  <c r="B506" i="9"/>
  <c r="C506" i="9"/>
  <c r="D506" i="9"/>
  <c r="E506" i="9"/>
  <c r="F506" i="9"/>
  <c r="G506" i="9"/>
  <c r="A507" i="9"/>
  <c r="B507" i="9"/>
  <c r="C507" i="9"/>
  <c r="D507" i="9"/>
  <c r="E507" i="9"/>
  <c r="F507" i="9"/>
  <c r="G507" i="9"/>
  <c r="A508" i="9"/>
  <c r="B508" i="9"/>
  <c r="C508" i="9"/>
  <c r="D508" i="9"/>
  <c r="E508" i="9"/>
  <c r="F508" i="9"/>
  <c r="G508" i="9"/>
  <c r="A509" i="9"/>
  <c r="B509" i="9"/>
  <c r="C509" i="9"/>
  <c r="D509" i="9"/>
  <c r="E509" i="9"/>
  <c r="F509" i="9"/>
  <c r="G509" i="9"/>
  <c r="A510" i="9"/>
  <c r="B510" i="9"/>
  <c r="C510" i="9"/>
  <c r="D510" i="9"/>
  <c r="E510" i="9"/>
  <c r="F510" i="9"/>
  <c r="G510" i="9"/>
  <c r="A511" i="9"/>
  <c r="B511" i="9"/>
  <c r="C511" i="9"/>
  <c r="D511" i="9"/>
  <c r="E511" i="9"/>
  <c r="F511" i="9"/>
  <c r="G511" i="9"/>
  <c r="A512" i="9"/>
  <c r="B512" i="9"/>
  <c r="C512" i="9"/>
  <c r="D512" i="9"/>
  <c r="E512" i="9"/>
  <c r="F512" i="9"/>
  <c r="G512" i="9"/>
  <c r="A513" i="9"/>
  <c r="B513" i="9"/>
  <c r="C513" i="9"/>
  <c r="D513" i="9"/>
  <c r="E513" i="9"/>
  <c r="F513" i="9"/>
  <c r="G513" i="9"/>
  <c r="A514" i="9"/>
  <c r="B514" i="9"/>
  <c r="C514" i="9"/>
  <c r="D514" i="9"/>
  <c r="E514" i="9"/>
  <c r="F514" i="9"/>
  <c r="G514" i="9"/>
  <c r="A515" i="9"/>
  <c r="B515" i="9"/>
  <c r="C515" i="9"/>
  <c r="D515" i="9"/>
  <c r="E515" i="9"/>
  <c r="F515" i="9"/>
  <c r="G515" i="9"/>
  <c r="A516" i="9"/>
  <c r="B516" i="9"/>
  <c r="C516" i="9"/>
  <c r="D516" i="9"/>
  <c r="E516" i="9"/>
  <c r="F516" i="9"/>
  <c r="G516" i="9"/>
  <c r="A517" i="9"/>
  <c r="B517" i="9"/>
  <c r="C517" i="9"/>
  <c r="D517" i="9"/>
  <c r="E517" i="9"/>
  <c r="F517" i="9"/>
  <c r="G517" i="9"/>
  <c r="A518" i="9"/>
  <c r="B518" i="9"/>
  <c r="C518" i="9"/>
  <c r="D518" i="9"/>
  <c r="E518" i="9"/>
  <c r="F518" i="9"/>
  <c r="G518" i="9"/>
  <c r="A519" i="9"/>
  <c r="B519" i="9"/>
  <c r="C519" i="9"/>
  <c r="D519" i="9"/>
  <c r="E519" i="9"/>
  <c r="F519" i="9"/>
  <c r="G519" i="9"/>
  <c r="A520" i="9"/>
  <c r="B520" i="9"/>
  <c r="C520" i="9"/>
  <c r="D520" i="9"/>
  <c r="E520" i="9"/>
  <c r="F520" i="9"/>
  <c r="G520" i="9"/>
  <c r="A521" i="9"/>
  <c r="B521" i="9"/>
  <c r="C521" i="9"/>
  <c r="D521" i="9"/>
  <c r="E521" i="9"/>
  <c r="F521" i="9"/>
  <c r="G521" i="9"/>
  <c r="A522" i="9"/>
  <c r="B522" i="9"/>
  <c r="C522" i="9"/>
  <c r="D522" i="9"/>
  <c r="E522" i="9"/>
  <c r="F522" i="9"/>
  <c r="G522" i="9"/>
  <c r="A523" i="9"/>
  <c r="B523" i="9"/>
  <c r="C523" i="9"/>
  <c r="D523" i="9"/>
  <c r="E523" i="9"/>
  <c r="F523" i="9"/>
  <c r="G523" i="9"/>
  <c r="A524" i="9"/>
  <c r="B524" i="9"/>
  <c r="C524" i="9"/>
  <c r="D524" i="9"/>
  <c r="E524" i="9"/>
  <c r="F524" i="9"/>
  <c r="G524" i="9"/>
  <c r="A525" i="9"/>
  <c r="B525" i="9"/>
  <c r="C525" i="9"/>
  <c r="D525" i="9"/>
  <c r="E525" i="9"/>
  <c r="F525" i="9"/>
  <c r="G525" i="9"/>
  <c r="A526" i="9"/>
  <c r="B526" i="9"/>
  <c r="C526" i="9"/>
  <c r="D526" i="9"/>
  <c r="E526" i="9"/>
  <c r="F526" i="9"/>
  <c r="G526" i="9"/>
  <c r="A527" i="9"/>
  <c r="B527" i="9"/>
  <c r="C527" i="9"/>
  <c r="D527" i="9"/>
  <c r="E527" i="9"/>
  <c r="F527" i="9"/>
  <c r="G527" i="9"/>
  <c r="A528" i="9"/>
  <c r="B528" i="9"/>
  <c r="C528" i="9"/>
  <c r="D528" i="9"/>
  <c r="E528" i="9"/>
  <c r="F528" i="9"/>
  <c r="G528" i="9"/>
  <c r="A529" i="9"/>
  <c r="B529" i="9"/>
  <c r="C529" i="9"/>
  <c r="D529" i="9"/>
  <c r="E529" i="9"/>
  <c r="F529" i="9"/>
  <c r="G529" i="9"/>
  <c r="A530" i="9"/>
  <c r="B530" i="9"/>
  <c r="C530" i="9"/>
  <c r="D530" i="9"/>
  <c r="E530" i="9"/>
  <c r="F530" i="9"/>
  <c r="G530" i="9"/>
  <c r="A531" i="9"/>
  <c r="B531" i="9"/>
  <c r="C531" i="9"/>
  <c r="D531" i="9"/>
  <c r="E531" i="9"/>
  <c r="F531" i="9"/>
  <c r="G531" i="9"/>
  <c r="A532" i="9"/>
  <c r="B532" i="9"/>
  <c r="C532" i="9"/>
  <c r="D532" i="9"/>
  <c r="E532" i="9"/>
  <c r="F532" i="9"/>
  <c r="G532" i="9"/>
  <c r="A533" i="9"/>
  <c r="B533" i="9"/>
  <c r="C533" i="9"/>
  <c r="D533" i="9"/>
  <c r="E533" i="9"/>
  <c r="F533" i="9"/>
  <c r="G533" i="9"/>
  <c r="A534" i="9"/>
  <c r="B534" i="9"/>
  <c r="C534" i="9"/>
  <c r="D534" i="9"/>
  <c r="E534" i="9"/>
  <c r="F534" i="9"/>
  <c r="G534" i="9"/>
  <c r="A535" i="9"/>
  <c r="B535" i="9"/>
  <c r="C535" i="9"/>
  <c r="D535" i="9"/>
  <c r="E535" i="9"/>
  <c r="F535" i="9"/>
  <c r="G535" i="9"/>
  <c r="A536" i="9"/>
  <c r="B536" i="9"/>
  <c r="C536" i="9"/>
  <c r="D536" i="9"/>
  <c r="E536" i="9"/>
  <c r="F536" i="9"/>
  <c r="G536" i="9"/>
  <c r="A537" i="9"/>
  <c r="B537" i="9"/>
  <c r="C537" i="9"/>
  <c r="D537" i="9"/>
  <c r="E537" i="9"/>
  <c r="F537" i="9"/>
  <c r="G537" i="9"/>
  <c r="A538" i="9"/>
  <c r="B538" i="9"/>
  <c r="C538" i="9"/>
  <c r="D538" i="9"/>
  <c r="E538" i="9"/>
  <c r="F538" i="9"/>
  <c r="G538" i="9"/>
  <c r="A539" i="9"/>
  <c r="B539" i="9"/>
  <c r="C539" i="9"/>
  <c r="D539" i="9"/>
  <c r="E539" i="9"/>
  <c r="F539" i="9"/>
  <c r="G539" i="9"/>
  <c r="A540" i="9"/>
  <c r="B540" i="9"/>
  <c r="C540" i="9"/>
  <c r="D540" i="9"/>
  <c r="E540" i="9"/>
  <c r="F540" i="9"/>
  <c r="G540" i="9"/>
  <c r="A541" i="9"/>
  <c r="B541" i="9"/>
  <c r="C541" i="9"/>
  <c r="D541" i="9"/>
  <c r="E541" i="9"/>
  <c r="F541" i="9"/>
  <c r="G541" i="9"/>
  <c r="A542" i="9"/>
  <c r="B542" i="9"/>
  <c r="C542" i="9"/>
  <c r="D542" i="9"/>
  <c r="E542" i="9"/>
  <c r="F542" i="9"/>
  <c r="G542" i="9"/>
  <c r="A543" i="9"/>
  <c r="B543" i="9"/>
  <c r="C543" i="9"/>
  <c r="D543" i="9"/>
  <c r="E543" i="9"/>
  <c r="F543" i="9"/>
  <c r="G543" i="9"/>
  <c r="A544" i="9"/>
  <c r="B544" i="9"/>
  <c r="C544" i="9"/>
  <c r="D544" i="9"/>
  <c r="E544" i="9"/>
  <c r="F544" i="9"/>
  <c r="G544" i="9"/>
  <c r="A545" i="9"/>
  <c r="B545" i="9"/>
  <c r="C545" i="9"/>
  <c r="D545" i="9"/>
  <c r="E545" i="9"/>
  <c r="F545" i="9"/>
  <c r="G545" i="9"/>
  <c r="A546" i="9"/>
  <c r="B546" i="9"/>
  <c r="C546" i="9"/>
  <c r="D546" i="9"/>
  <c r="E546" i="9"/>
  <c r="F546" i="9"/>
  <c r="G546" i="9"/>
  <c r="A547" i="9"/>
  <c r="B547" i="9"/>
  <c r="C547" i="9"/>
  <c r="D547" i="9"/>
  <c r="E547" i="9"/>
  <c r="F547" i="9"/>
  <c r="G547" i="9"/>
  <c r="A548" i="9"/>
  <c r="B548" i="9"/>
  <c r="C548" i="9"/>
  <c r="D548" i="9"/>
  <c r="E548" i="9"/>
  <c r="F548" i="9"/>
  <c r="G548" i="9"/>
  <c r="A549" i="9"/>
  <c r="B549" i="9"/>
  <c r="C549" i="9"/>
  <c r="D549" i="9"/>
  <c r="E549" i="9"/>
  <c r="F549" i="9"/>
  <c r="G549" i="9"/>
  <c r="A550" i="9"/>
  <c r="B550" i="9"/>
  <c r="C550" i="9"/>
  <c r="D550" i="9"/>
  <c r="E550" i="9"/>
  <c r="F550" i="9"/>
  <c r="G550" i="9"/>
  <c r="A551" i="9"/>
  <c r="B551" i="9"/>
  <c r="C551" i="9"/>
  <c r="D551" i="9"/>
  <c r="E551" i="9"/>
  <c r="F551" i="9"/>
  <c r="G551" i="9"/>
  <c r="A552" i="9"/>
  <c r="B552" i="9"/>
  <c r="C552" i="9"/>
  <c r="D552" i="9"/>
  <c r="E552" i="9"/>
  <c r="F552" i="9"/>
  <c r="G552" i="9"/>
  <c r="A553" i="9"/>
  <c r="B553" i="9"/>
  <c r="C553" i="9"/>
  <c r="D553" i="9"/>
  <c r="E553" i="9"/>
  <c r="F553" i="9"/>
  <c r="G553" i="9"/>
  <c r="A554" i="9"/>
  <c r="B554" i="9"/>
  <c r="C554" i="9"/>
  <c r="D554" i="9"/>
  <c r="E554" i="9"/>
  <c r="F554" i="9"/>
  <c r="G554" i="9"/>
  <c r="A555" i="9"/>
  <c r="B555" i="9"/>
  <c r="C555" i="9"/>
  <c r="D555" i="9"/>
  <c r="E555" i="9"/>
  <c r="F555" i="9"/>
  <c r="G555" i="9"/>
  <c r="A556" i="9"/>
  <c r="B556" i="9"/>
  <c r="C556" i="9"/>
  <c r="D556" i="9"/>
  <c r="E556" i="9"/>
  <c r="F556" i="9"/>
  <c r="G556" i="9"/>
  <c r="A557" i="9"/>
  <c r="B557" i="9"/>
  <c r="C557" i="9"/>
  <c r="D557" i="9"/>
  <c r="E557" i="9"/>
  <c r="F557" i="9"/>
  <c r="G557" i="9"/>
  <c r="A558" i="9"/>
  <c r="B558" i="9"/>
  <c r="C558" i="9"/>
  <c r="D558" i="9"/>
  <c r="E558" i="9"/>
  <c r="F558" i="9"/>
  <c r="G558" i="9"/>
  <c r="A559" i="9"/>
  <c r="B559" i="9"/>
  <c r="C559" i="9"/>
  <c r="D559" i="9"/>
  <c r="E559" i="9"/>
  <c r="F559" i="9"/>
  <c r="G559" i="9"/>
  <c r="A560" i="9"/>
  <c r="B560" i="9"/>
  <c r="C560" i="9"/>
  <c r="D560" i="9"/>
  <c r="E560" i="9"/>
  <c r="F560" i="9"/>
  <c r="G560" i="9"/>
  <c r="A561" i="9"/>
  <c r="B561" i="9"/>
  <c r="C561" i="9"/>
  <c r="D561" i="9"/>
  <c r="E561" i="9"/>
  <c r="F561" i="9"/>
  <c r="G561" i="9"/>
  <c r="A562" i="9"/>
  <c r="B562" i="9"/>
  <c r="C562" i="9"/>
  <c r="D562" i="9"/>
  <c r="E562" i="9"/>
  <c r="F562" i="9"/>
  <c r="G562" i="9"/>
  <c r="A563" i="9"/>
  <c r="B563" i="9"/>
  <c r="C563" i="9"/>
  <c r="D563" i="9"/>
  <c r="E563" i="9"/>
  <c r="F563" i="9"/>
  <c r="G563" i="9"/>
  <c r="A564" i="9"/>
  <c r="B564" i="9"/>
  <c r="C564" i="9"/>
  <c r="D564" i="9"/>
  <c r="E564" i="9"/>
  <c r="F564" i="9"/>
  <c r="G564" i="9"/>
  <c r="A565" i="9"/>
  <c r="B565" i="9"/>
  <c r="C565" i="9"/>
  <c r="D565" i="9"/>
  <c r="E565" i="9"/>
  <c r="F565" i="9"/>
  <c r="G565" i="9"/>
  <c r="A566" i="9"/>
  <c r="B566" i="9"/>
  <c r="C566" i="9"/>
  <c r="D566" i="9"/>
  <c r="E566" i="9"/>
  <c r="F566" i="9"/>
  <c r="G566" i="9"/>
  <c r="A567" i="9"/>
  <c r="B567" i="9"/>
  <c r="C567" i="9"/>
  <c r="D567" i="9"/>
  <c r="E567" i="9"/>
  <c r="F567" i="9"/>
  <c r="G567" i="9"/>
  <c r="A568" i="9"/>
  <c r="B568" i="9"/>
  <c r="C568" i="9"/>
  <c r="D568" i="9"/>
  <c r="E568" i="9"/>
  <c r="F568" i="9"/>
  <c r="G568" i="9"/>
  <c r="A569" i="9"/>
  <c r="B569" i="9"/>
  <c r="C569" i="9"/>
  <c r="D569" i="9"/>
  <c r="E569" i="9"/>
  <c r="F569" i="9"/>
  <c r="G569" i="9"/>
  <c r="A570" i="9"/>
  <c r="B570" i="9"/>
  <c r="C570" i="9"/>
  <c r="D570" i="9"/>
  <c r="E570" i="9"/>
  <c r="F570" i="9"/>
  <c r="G570" i="9"/>
  <c r="A571" i="9"/>
  <c r="B571" i="9"/>
  <c r="C571" i="9"/>
  <c r="D571" i="9"/>
  <c r="E571" i="9"/>
  <c r="F571" i="9"/>
  <c r="G571" i="9"/>
  <c r="A572" i="9"/>
  <c r="B572" i="9"/>
  <c r="C572" i="9"/>
  <c r="D572" i="9"/>
  <c r="E572" i="9"/>
  <c r="F572" i="9"/>
  <c r="G572" i="9"/>
  <c r="A573" i="9"/>
  <c r="B573" i="9"/>
  <c r="C573" i="9"/>
  <c r="D573" i="9"/>
  <c r="E573" i="9"/>
  <c r="F573" i="9"/>
  <c r="G573" i="9"/>
  <c r="A574" i="9"/>
  <c r="B574" i="9"/>
  <c r="C574" i="9"/>
  <c r="D574" i="9"/>
  <c r="E574" i="9"/>
  <c r="F574" i="9"/>
  <c r="G574" i="9"/>
  <c r="A575" i="9"/>
  <c r="B575" i="9"/>
  <c r="C575" i="9"/>
  <c r="D575" i="9"/>
  <c r="E575" i="9"/>
  <c r="F575" i="9"/>
  <c r="G575" i="9"/>
  <c r="A576" i="9"/>
  <c r="B576" i="9"/>
  <c r="C576" i="9"/>
  <c r="D576" i="9"/>
  <c r="E576" i="9"/>
  <c r="F576" i="9"/>
  <c r="G576" i="9"/>
  <c r="A577" i="9"/>
  <c r="B577" i="9"/>
  <c r="C577" i="9"/>
  <c r="D577" i="9"/>
  <c r="E577" i="9"/>
  <c r="F577" i="9"/>
  <c r="G577" i="9"/>
  <c r="A578" i="9"/>
  <c r="B578" i="9"/>
  <c r="C578" i="9"/>
  <c r="D578" i="9"/>
  <c r="E578" i="9"/>
  <c r="F578" i="9"/>
  <c r="G578" i="9"/>
  <c r="A579" i="9"/>
  <c r="B579" i="9"/>
  <c r="C579" i="9"/>
  <c r="D579" i="9"/>
  <c r="E579" i="9"/>
  <c r="F579" i="9"/>
  <c r="G579" i="9"/>
  <c r="A580" i="9"/>
  <c r="B580" i="9"/>
  <c r="C580" i="9"/>
  <c r="D580" i="9"/>
  <c r="E580" i="9"/>
  <c r="F580" i="9"/>
  <c r="G580" i="9"/>
  <c r="A581" i="9"/>
  <c r="B581" i="9"/>
  <c r="C581" i="9"/>
  <c r="D581" i="9"/>
  <c r="E581" i="9"/>
  <c r="F581" i="9"/>
  <c r="G581" i="9"/>
  <c r="A582" i="9"/>
  <c r="B582" i="9"/>
  <c r="C582" i="9"/>
  <c r="D582" i="9"/>
  <c r="E582" i="9"/>
  <c r="F582" i="9"/>
  <c r="G582" i="9"/>
  <c r="A583" i="9"/>
  <c r="B583" i="9"/>
  <c r="C583" i="9"/>
  <c r="D583" i="9"/>
  <c r="E583" i="9"/>
  <c r="F583" i="9"/>
  <c r="G583" i="9"/>
  <c r="A584" i="9"/>
  <c r="B584" i="9"/>
  <c r="C584" i="9"/>
  <c r="D584" i="9"/>
  <c r="E584" i="9"/>
  <c r="F584" i="9"/>
  <c r="G584" i="9"/>
  <c r="A585" i="9"/>
  <c r="B585" i="9"/>
  <c r="C585" i="9"/>
  <c r="D585" i="9"/>
  <c r="E585" i="9"/>
  <c r="F585" i="9"/>
  <c r="G585" i="9"/>
  <c r="A586" i="9"/>
  <c r="B586" i="9"/>
  <c r="C586" i="9"/>
  <c r="D586" i="9"/>
  <c r="E586" i="9"/>
  <c r="F586" i="9"/>
  <c r="G586" i="9"/>
  <c r="A587" i="9"/>
  <c r="B587" i="9"/>
  <c r="C587" i="9"/>
  <c r="D587" i="9"/>
  <c r="E587" i="9"/>
  <c r="F587" i="9"/>
  <c r="G587" i="9"/>
  <c r="A588" i="9"/>
  <c r="B588" i="9"/>
  <c r="C588" i="9"/>
  <c r="D588" i="9"/>
  <c r="E588" i="9"/>
  <c r="F588" i="9"/>
  <c r="G588" i="9"/>
  <c r="A589" i="9"/>
  <c r="B589" i="9"/>
  <c r="C589" i="9"/>
  <c r="D589" i="9"/>
  <c r="E589" i="9"/>
  <c r="F589" i="9"/>
  <c r="G589" i="9"/>
  <c r="A590" i="9"/>
  <c r="B590" i="9"/>
  <c r="C590" i="9"/>
  <c r="D590" i="9"/>
  <c r="E590" i="9"/>
  <c r="F590" i="9"/>
  <c r="G590" i="9"/>
  <c r="A591" i="9"/>
  <c r="B591" i="9"/>
  <c r="C591" i="9"/>
  <c r="D591" i="9"/>
  <c r="E591" i="9"/>
  <c r="F591" i="9"/>
  <c r="G591" i="9"/>
  <c r="A592" i="9"/>
  <c r="B592" i="9"/>
  <c r="C592" i="9"/>
  <c r="D592" i="9"/>
  <c r="E592" i="9"/>
  <c r="F592" i="9"/>
  <c r="G592" i="9"/>
  <c r="A593" i="9"/>
  <c r="B593" i="9"/>
  <c r="C593" i="9"/>
  <c r="D593" i="9"/>
  <c r="E593" i="9"/>
  <c r="F593" i="9"/>
  <c r="G593" i="9"/>
  <c r="A594" i="9"/>
  <c r="B594" i="9"/>
  <c r="C594" i="9"/>
  <c r="D594" i="9"/>
  <c r="E594" i="9"/>
  <c r="F594" i="9"/>
  <c r="G594" i="9"/>
  <c r="A595" i="9"/>
  <c r="B595" i="9"/>
  <c r="C595" i="9"/>
  <c r="D595" i="9"/>
  <c r="E595" i="9"/>
  <c r="F595" i="9"/>
  <c r="G595" i="9"/>
  <c r="A596" i="9"/>
  <c r="B596" i="9"/>
  <c r="C596" i="9"/>
  <c r="D596" i="9"/>
  <c r="E596" i="9"/>
  <c r="F596" i="9"/>
  <c r="G596" i="9"/>
  <c r="A597" i="9"/>
  <c r="B597" i="9"/>
  <c r="C597" i="9"/>
  <c r="D597" i="9"/>
  <c r="E597" i="9"/>
  <c r="F597" i="9"/>
  <c r="G597" i="9"/>
  <c r="A598" i="9"/>
  <c r="B598" i="9"/>
  <c r="C598" i="9"/>
  <c r="D598" i="9"/>
  <c r="E598" i="9"/>
  <c r="F598" i="9"/>
  <c r="G598" i="9"/>
  <c r="A599" i="9"/>
  <c r="B599" i="9"/>
  <c r="C599" i="9"/>
  <c r="D599" i="9"/>
  <c r="E599" i="9"/>
  <c r="F599" i="9"/>
  <c r="G599" i="9"/>
  <c r="A600" i="9"/>
  <c r="B600" i="9"/>
  <c r="C600" i="9"/>
  <c r="D600" i="9"/>
  <c r="E600" i="9"/>
  <c r="F600" i="9"/>
  <c r="G600" i="9"/>
  <c r="K4" i="1"/>
  <c r="A91" i="9"/>
  <c r="F153" i="9"/>
  <c r="H185" i="9"/>
  <c r="A197" i="9"/>
  <c r="G96" i="9"/>
  <c r="D211" i="9"/>
  <c r="C203" i="9"/>
  <c r="E187" i="9"/>
  <c r="B43" i="9"/>
  <c r="H170" i="9"/>
  <c r="F240" i="9"/>
  <c r="F216" i="9"/>
  <c r="F172" i="9"/>
  <c r="F245" i="9"/>
  <c r="G81" i="9"/>
  <c r="A73" i="9"/>
  <c r="B68" i="9"/>
  <c r="C21" i="9"/>
  <c r="E22" i="9"/>
  <c r="C18" i="9" l="1"/>
  <c r="E54" i="9"/>
  <c r="D3" i="1"/>
  <c r="H18" i="9"/>
  <c r="B65" i="9"/>
  <c r="E138" i="9"/>
  <c r="D36" i="9"/>
  <c r="D40" i="9"/>
  <c r="D25" i="9"/>
  <c r="C120" i="9"/>
  <c r="H94" i="9"/>
  <c r="D116" i="9"/>
  <c r="G53" i="9"/>
  <c r="H136" i="9"/>
  <c r="D245" i="9"/>
  <c r="B180" i="9"/>
  <c r="D65" i="9"/>
  <c r="A36" i="9"/>
  <c r="C20" i="9"/>
  <c r="C25" i="9"/>
  <c r="B34" i="9"/>
  <c r="D41" i="9"/>
  <c r="A20" i="9"/>
  <c r="A13" i="9"/>
  <c r="G37" i="9"/>
  <c r="F18" i="9"/>
  <c r="B72" i="9"/>
  <c r="D151" i="9"/>
  <c r="H145" i="9"/>
  <c r="G138" i="9"/>
  <c r="F152" i="9"/>
  <c r="H173" i="9"/>
  <c r="E21" i="9"/>
  <c r="B20" i="9"/>
  <c r="A25" i="9"/>
  <c r="F56" i="9"/>
  <c r="D56" i="9"/>
  <c r="D63" i="9"/>
  <c r="G63" i="9"/>
  <c r="H63" i="9"/>
  <c r="G144" i="9"/>
  <c r="A144" i="9"/>
  <c r="H144" i="9"/>
  <c r="E280" i="9"/>
  <c r="C280" i="9"/>
  <c r="A280" i="9"/>
  <c r="C24" i="9"/>
  <c r="H24" i="9"/>
  <c r="F24" i="9"/>
  <c r="C30" i="9"/>
  <c r="A30" i="9"/>
  <c r="G83" i="9"/>
  <c r="A83" i="9"/>
  <c r="C83" i="9"/>
  <c r="E83" i="9"/>
  <c r="E95" i="9"/>
  <c r="A95" i="9"/>
  <c r="B95" i="9"/>
  <c r="G95" i="9"/>
  <c r="F95" i="9"/>
  <c r="C103" i="9"/>
  <c r="B103" i="9"/>
  <c r="F103" i="9"/>
  <c r="H103" i="9"/>
  <c r="D103" i="9"/>
  <c r="B115" i="9"/>
  <c r="E115" i="9"/>
  <c r="D121" i="9"/>
  <c r="A121" i="9"/>
  <c r="B121" i="9"/>
  <c r="D155" i="9"/>
  <c r="A155" i="9"/>
  <c r="E162" i="9"/>
  <c r="D162" i="9"/>
  <c r="F162" i="9"/>
  <c r="C168" i="9"/>
  <c r="A168" i="9"/>
  <c r="F177" i="9"/>
  <c r="D177" i="9"/>
  <c r="E177" i="9"/>
  <c r="D218" i="9"/>
  <c r="A218" i="9"/>
  <c r="A178" i="9"/>
  <c r="H178" i="9"/>
  <c r="B73" i="9"/>
  <c r="F73" i="9"/>
  <c r="G73" i="9"/>
  <c r="C93" i="9"/>
  <c r="B93" i="9"/>
  <c r="A93" i="9"/>
  <c r="H93" i="9"/>
  <c r="D93" i="9"/>
  <c r="A113" i="9"/>
  <c r="C113" i="9"/>
  <c r="A138" i="9"/>
  <c r="D138" i="9"/>
  <c r="D153" i="9"/>
  <c r="C153" i="9"/>
  <c r="A153" i="9"/>
  <c r="B153" i="9"/>
  <c r="H153" i="9"/>
  <c r="G153" i="9"/>
  <c r="C156" i="9"/>
  <c r="E156" i="9"/>
  <c r="B156" i="9"/>
  <c r="H156" i="9"/>
  <c r="A156" i="9"/>
  <c r="F156" i="9"/>
  <c r="G156" i="9"/>
  <c r="G185" i="9"/>
  <c r="A185" i="9"/>
  <c r="F185" i="9"/>
  <c r="D189" i="9"/>
  <c r="F189" i="9"/>
  <c r="G197" i="9"/>
  <c r="E197" i="9"/>
  <c r="A203" i="9"/>
  <c r="D203" i="9"/>
  <c r="E210" i="9"/>
  <c r="G210" i="9"/>
  <c r="A217" i="9"/>
  <c r="H217" i="9"/>
  <c r="G237" i="9"/>
  <c r="H237" i="9"/>
  <c r="F237" i="9"/>
  <c r="G240" i="9"/>
  <c r="B240" i="9"/>
  <c r="E269" i="9"/>
  <c r="F269" i="9"/>
  <c r="A269" i="9"/>
  <c r="C272" i="9"/>
  <c r="D272" i="9"/>
  <c r="D26" i="9"/>
  <c r="D15" i="9"/>
  <c r="C36" i="9"/>
  <c r="F36" i="9"/>
  <c r="B37" i="9"/>
  <c r="A29" i="9"/>
  <c r="B22" i="9"/>
  <c r="D20" i="9"/>
  <c r="F37" i="9"/>
  <c r="H37" i="9"/>
  <c r="D37" i="9"/>
  <c r="D23" i="9"/>
  <c r="E25" i="9"/>
  <c r="G15" i="9"/>
  <c r="A24" i="9"/>
  <c r="H23" i="9"/>
  <c r="A21" i="9"/>
  <c r="H21" i="9"/>
  <c r="E168" i="9"/>
  <c r="F110" i="9"/>
  <c r="G65" i="9"/>
  <c r="H243" i="9"/>
  <c r="B54" i="9"/>
  <c r="C151" i="9"/>
  <c r="F94" i="9"/>
  <c r="H73" i="9"/>
  <c r="G145" i="9"/>
  <c r="H138" i="9"/>
  <c r="A188" i="9"/>
  <c r="G116" i="9"/>
  <c r="H121" i="9"/>
  <c r="F121" i="9"/>
  <c r="C87" i="9"/>
  <c r="A189" i="9"/>
  <c r="B169" i="9"/>
  <c r="C46" i="9"/>
  <c r="B138" i="9"/>
  <c r="F203" i="9"/>
  <c r="D95" i="9"/>
  <c r="A133" i="9"/>
  <c r="A176" i="9"/>
  <c r="C65" i="9"/>
  <c r="C95" i="9"/>
  <c r="G177" i="9"/>
  <c r="B94" i="9"/>
  <c r="C177" i="9"/>
  <c r="G203" i="9"/>
  <c r="G60" i="9"/>
  <c r="C26" i="9"/>
  <c r="C173" i="9"/>
  <c r="F93" i="9"/>
  <c r="A142" i="9"/>
  <c r="E142" i="9"/>
  <c r="G142" i="9"/>
  <c r="D142" i="9"/>
  <c r="B142" i="9"/>
  <c r="H142" i="9"/>
  <c r="A35" i="9"/>
  <c r="D35" i="9"/>
  <c r="A41" i="9"/>
  <c r="G41" i="9"/>
  <c r="B41" i="9"/>
  <c r="C41" i="9"/>
  <c r="A48" i="9"/>
  <c r="B48" i="9"/>
  <c r="C53" i="9"/>
  <c r="D53" i="9"/>
  <c r="F67" i="9"/>
  <c r="A67" i="9"/>
  <c r="D67" i="9"/>
  <c r="E67" i="9"/>
  <c r="H67" i="9"/>
  <c r="G67" i="9"/>
  <c r="B67" i="9"/>
  <c r="H70" i="9"/>
  <c r="E70" i="9"/>
  <c r="D72" i="9"/>
  <c r="A72" i="9"/>
  <c r="C72" i="9"/>
  <c r="E72" i="9"/>
  <c r="F72" i="9"/>
  <c r="B76" i="9"/>
  <c r="A76" i="9"/>
  <c r="E76" i="9"/>
  <c r="H76" i="9"/>
  <c r="G76" i="9"/>
  <c r="C76" i="9"/>
  <c r="B88" i="9"/>
  <c r="E88" i="9"/>
  <c r="H88" i="9"/>
  <c r="A88" i="9"/>
  <c r="F88" i="9"/>
  <c r="C118" i="9"/>
  <c r="D118" i="9"/>
  <c r="E136" i="9"/>
  <c r="F136" i="9"/>
  <c r="A136" i="9"/>
  <c r="E145" i="9"/>
  <c r="A145" i="9"/>
  <c r="C145" i="9"/>
  <c r="E152" i="9"/>
  <c r="B152" i="9"/>
  <c r="A152" i="9"/>
  <c r="H152" i="9"/>
  <c r="G152" i="9"/>
  <c r="D161" i="9"/>
  <c r="B161" i="9"/>
  <c r="E161" i="9"/>
  <c r="C161" i="9"/>
  <c r="H171" i="9"/>
  <c r="C171" i="9"/>
  <c r="H187" i="9"/>
  <c r="C187" i="9"/>
  <c r="G187" i="9"/>
  <c r="E204" i="9"/>
  <c r="A204" i="9"/>
  <c r="H204" i="9"/>
  <c r="F204" i="9"/>
  <c r="D204" i="9"/>
  <c r="A219" i="9"/>
  <c r="E219" i="9"/>
  <c r="F232" i="9"/>
  <c r="C232" i="9"/>
  <c r="D232" i="9"/>
  <c r="E32" i="9"/>
  <c r="F12" i="9"/>
  <c r="E36" i="9"/>
  <c r="F23" i="9"/>
  <c r="H22" i="9"/>
  <c r="A22" i="9"/>
  <c r="G20" i="9"/>
  <c r="B40" i="9"/>
  <c r="A37" i="9"/>
  <c r="C37" i="9"/>
  <c r="A40" i="9"/>
  <c r="E24" i="9"/>
  <c r="C23" i="9"/>
  <c r="F21" i="9"/>
  <c r="H30" i="9"/>
  <c r="H168" i="9"/>
  <c r="E110" i="9"/>
  <c r="B101" i="9"/>
  <c r="C162" i="9"/>
  <c r="E93" i="9"/>
  <c r="H54" i="9"/>
  <c r="D73" i="9"/>
  <c r="C73" i="9"/>
  <c r="C121" i="9"/>
  <c r="B145" i="9"/>
  <c r="C60" i="9"/>
  <c r="E189" i="9"/>
  <c r="B36" i="9"/>
  <c r="A161" i="9"/>
  <c r="E43" i="9"/>
  <c r="G121" i="9"/>
  <c r="F41" i="9"/>
  <c r="F187" i="9"/>
  <c r="C88" i="9"/>
  <c r="G88" i="9"/>
  <c r="G209" i="9"/>
  <c r="H162" i="9"/>
  <c r="H95" i="9"/>
  <c r="F176" i="9"/>
  <c r="C204" i="9"/>
  <c r="H20" i="9"/>
  <c r="H72" i="9"/>
  <c r="F296" i="9"/>
  <c r="C142" i="9"/>
  <c r="A184" i="9"/>
  <c r="E103" i="9"/>
  <c r="E153" i="9"/>
  <c r="A103" i="9"/>
  <c r="D156" i="9"/>
  <c r="C15" i="9"/>
  <c r="H15" i="9"/>
  <c r="G18" i="9"/>
  <c r="A18" i="9"/>
  <c r="B25" i="9"/>
  <c r="F25" i="9"/>
  <c r="C40" i="9"/>
  <c r="E40" i="9"/>
  <c r="G40" i="9"/>
  <c r="F43" i="9"/>
  <c r="C43" i="9"/>
  <c r="D43" i="9"/>
  <c r="G43" i="9"/>
  <c r="H46" i="9"/>
  <c r="B46" i="9"/>
  <c r="A46" i="9"/>
  <c r="E46" i="9"/>
  <c r="D46" i="9"/>
  <c r="A50" i="9"/>
  <c r="C50" i="9"/>
  <c r="A65" i="9"/>
  <c r="F65" i="9"/>
  <c r="E65" i="9"/>
  <c r="A94" i="9"/>
  <c r="D94" i="9"/>
  <c r="C94" i="9"/>
  <c r="E96" i="9"/>
  <c r="H96" i="9"/>
  <c r="D96" i="9"/>
  <c r="F96" i="9"/>
  <c r="E116" i="9"/>
  <c r="A116" i="9"/>
  <c r="B120" i="9"/>
  <c r="A120" i="9"/>
  <c r="H120" i="9"/>
  <c r="E127" i="9"/>
  <c r="D127" i="9"/>
  <c r="G151" i="9"/>
  <c r="F151" i="9"/>
  <c r="A157" i="9"/>
  <c r="G157" i="9"/>
  <c r="G169" i="9"/>
  <c r="C169" i="9"/>
  <c r="F169" i="9"/>
  <c r="B172" i="9"/>
  <c r="D172" i="9"/>
  <c r="A172" i="9"/>
  <c r="B196" i="9"/>
  <c r="A196" i="9"/>
  <c r="B18" i="9"/>
  <c r="B12" i="9"/>
  <c r="G36" i="9"/>
  <c r="E18" i="9"/>
  <c r="H12" i="9"/>
  <c r="G22" i="9"/>
  <c r="F20" i="9"/>
  <c r="G21" i="9"/>
  <c r="G13" i="9"/>
  <c r="H40" i="9"/>
  <c r="G25" i="9"/>
  <c r="B15" i="9"/>
  <c r="B24" i="9"/>
  <c r="A23" i="9"/>
  <c r="B21" i="9"/>
  <c r="E143" i="9"/>
  <c r="B110" i="9"/>
  <c r="D217" i="9"/>
  <c r="G93" i="9"/>
  <c r="E151" i="9"/>
  <c r="E94" i="9"/>
  <c r="E73" i="9"/>
  <c r="C35" i="9"/>
  <c r="G46" i="9"/>
  <c r="G29" i="9"/>
  <c r="B116" i="9"/>
  <c r="F145" i="9"/>
  <c r="G196" i="9"/>
  <c r="H172" i="9"/>
  <c r="B188" i="9"/>
  <c r="C138" i="9"/>
  <c r="C201" i="9"/>
  <c r="F53" i="9"/>
  <c r="B189" i="9"/>
  <c r="H43" i="9"/>
  <c r="H41" i="9"/>
  <c r="D187" i="9"/>
  <c r="B187" i="9"/>
  <c r="B211" i="9"/>
  <c r="C136" i="9"/>
  <c r="C67" i="9"/>
  <c r="C152" i="9"/>
  <c r="G162" i="9"/>
  <c r="D242" i="9"/>
  <c r="C96" i="9"/>
  <c r="G204" i="9"/>
  <c r="D88" i="9"/>
  <c r="A115" i="9"/>
  <c r="H177" i="9"/>
  <c r="C189" i="9"/>
  <c r="H115" i="9"/>
  <c r="D168" i="9"/>
  <c r="G103" i="9"/>
  <c r="D76" i="9"/>
  <c r="A195" i="9"/>
  <c r="F165" i="9"/>
  <c r="E275" i="9"/>
  <c r="F275" i="9"/>
  <c r="H276" i="9"/>
  <c r="A287" i="9"/>
  <c r="E276" i="9"/>
  <c r="C276" i="9"/>
  <c r="H280" i="9"/>
  <c r="C278" i="9"/>
  <c r="B278" i="9"/>
  <c r="E283" i="9"/>
  <c r="D276" i="9"/>
  <c r="G280" i="9"/>
  <c r="F280" i="9"/>
  <c r="H278" i="9"/>
  <c r="D290" i="9"/>
  <c r="C290" i="9"/>
  <c r="D358" i="9"/>
  <c r="D278" i="9"/>
  <c r="G70" i="9"/>
  <c r="G289" i="9"/>
  <c r="D289" i="9"/>
  <c r="B289" i="9"/>
  <c r="H289" i="9"/>
  <c r="A293" i="9"/>
  <c r="E293" i="9"/>
  <c r="E298" i="9"/>
  <c r="F298" i="9"/>
  <c r="G298" i="9"/>
  <c r="H298" i="9"/>
  <c r="C298" i="9"/>
  <c r="G104" i="9"/>
  <c r="C104" i="9"/>
  <c r="D104" i="9"/>
  <c r="H104" i="9"/>
  <c r="E104" i="9"/>
  <c r="B104" i="9"/>
  <c r="F104" i="9"/>
  <c r="A104" i="9"/>
  <c r="F207" i="9"/>
  <c r="D207" i="9"/>
  <c r="H207" i="9"/>
  <c r="E207" i="9"/>
  <c r="B208" i="9"/>
  <c r="H208" i="9"/>
  <c r="F208" i="9"/>
  <c r="D208" i="9"/>
  <c r="G208" i="9"/>
  <c r="E231" i="9"/>
  <c r="F231" i="9"/>
  <c r="H233" i="9"/>
  <c r="G233" i="9"/>
  <c r="H241" i="9"/>
  <c r="G241" i="9"/>
  <c r="E251" i="9"/>
  <c r="H251" i="9"/>
  <c r="C251" i="9"/>
  <c r="B251" i="9"/>
  <c r="H261" i="9"/>
  <c r="G261" i="9"/>
  <c r="F261" i="9"/>
  <c r="B217" i="9"/>
  <c r="F217" i="9"/>
  <c r="B243" i="9"/>
  <c r="A240" i="9"/>
  <c r="F389" i="9"/>
  <c r="G342" i="9"/>
  <c r="E232" i="9"/>
  <c r="A232" i="9"/>
  <c r="B218" i="9"/>
  <c r="B216" i="9"/>
  <c r="H275" i="9"/>
  <c r="B275" i="9"/>
  <c r="C240" i="9"/>
  <c r="F272" i="9"/>
  <c r="D237" i="9"/>
  <c r="B237" i="9"/>
  <c r="E238" i="9"/>
  <c r="H242" i="9"/>
  <c r="F209" i="9"/>
  <c r="E209" i="9"/>
  <c r="A211" i="9"/>
  <c r="E211" i="9"/>
  <c r="E245" i="9"/>
  <c r="H266" i="9"/>
  <c r="B296" i="9"/>
  <c r="C269" i="9"/>
  <c r="F102" i="9"/>
  <c r="G275" i="9"/>
  <c r="F247" i="9"/>
  <c r="A244" i="9"/>
  <c r="H290" i="9"/>
  <c r="D296" i="9"/>
  <c r="E217" i="9"/>
  <c r="G217" i="9"/>
  <c r="B219" i="9"/>
  <c r="G219" i="9"/>
  <c r="C217" i="9"/>
  <c r="G243" i="9"/>
  <c r="G232" i="9"/>
  <c r="E218" i="9"/>
  <c r="C275" i="9"/>
  <c r="G245" i="9"/>
  <c r="D240" i="9"/>
  <c r="E237" i="9"/>
  <c r="C237" i="9"/>
  <c r="C211" i="9"/>
  <c r="C209" i="9"/>
  <c r="G242" i="9"/>
  <c r="C266" i="9"/>
  <c r="B209" i="9"/>
  <c r="E242" i="9"/>
  <c r="H210" i="9"/>
  <c r="H211" i="9"/>
  <c r="A245" i="9"/>
  <c r="H296" i="9"/>
  <c r="C243" i="9"/>
  <c r="B269" i="9"/>
  <c r="G269" i="9"/>
  <c r="D275" i="9"/>
  <c r="E240" i="9"/>
  <c r="H240" i="9"/>
  <c r="H219" i="9"/>
  <c r="A290" i="9"/>
  <c r="A296" i="9"/>
  <c r="A243" i="9"/>
  <c r="C219" i="9"/>
  <c r="F290" i="9"/>
  <c r="E290" i="9"/>
  <c r="F219" i="9"/>
  <c r="G105" i="9"/>
  <c r="F243" i="9"/>
  <c r="D371" i="9"/>
  <c r="H245" i="9"/>
  <c r="H232" i="9"/>
  <c r="D216" i="9"/>
  <c r="A275" i="9"/>
  <c r="B245" i="9"/>
  <c r="E272" i="9"/>
  <c r="A237" i="9"/>
  <c r="G211" i="9"/>
  <c r="D209" i="9"/>
  <c r="E157" i="9"/>
  <c r="C105" i="9"/>
  <c r="D243" i="9"/>
  <c r="C236" i="9"/>
  <c r="C134" i="9"/>
  <c r="D141" i="9"/>
  <c r="A209" i="9"/>
  <c r="D219" i="9"/>
  <c r="C402" i="9"/>
  <c r="G290" i="9"/>
  <c r="G301" i="9"/>
  <c r="C301" i="9"/>
  <c r="D301" i="9"/>
  <c r="B301" i="9"/>
  <c r="H301" i="9"/>
  <c r="A303" i="9"/>
  <c r="G303" i="9"/>
  <c r="H309" i="9"/>
  <c r="F309" i="9"/>
  <c r="B309" i="9"/>
  <c r="E309" i="9"/>
  <c r="H318" i="9"/>
  <c r="E318" i="9"/>
  <c r="B318" i="9"/>
  <c r="F318" i="9"/>
  <c r="F324" i="9"/>
  <c r="H324" i="9"/>
  <c r="C324" i="9"/>
  <c r="A324" i="9"/>
  <c r="D324" i="9"/>
  <c r="E331" i="9"/>
  <c r="B331" i="9"/>
  <c r="F331" i="9"/>
  <c r="D331" i="9"/>
  <c r="H331" i="9"/>
  <c r="A331" i="9"/>
  <c r="G331" i="9"/>
  <c r="C331" i="9"/>
  <c r="E333" i="9"/>
  <c r="H333" i="9"/>
  <c r="C333" i="9"/>
  <c r="B333" i="9"/>
  <c r="H336" i="9"/>
  <c r="A336" i="9"/>
  <c r="E336" i="9"/>
  <c r="G336" i="9"/>
  <c r="A338" i="9"/>
  <c r="E338" i="9"/>
  <c r="B338" i="9"/>
  <c r="G338" i="9"/>
  <c r="F338" i="9"/>
  <c r="D338" i="9"/>
  <c r="H344" i="9"/>
  <c r="C344" i="9"/>
  <c r="D344" i="9"/>
  <c r="A344" i="9"/>
  <c r="E344" i="9"/>
  <c r="F344" i="9"/>
  <c r="B344" i="9"/>
  <c r="F348" i="9"/>
  <c r="E348" i="9"/>
  <c r="H348" i="9"/>
  <c r="H356" i="9"/>
  <c r="D356" i="9"/>
  <c r="A356" i="9"/>
  <c r="F356" i="9"/>
  <c r="E356" i="9"/>
  <c r="C356" i="9"/>
  <c r="B356" i="9"/>
  <c r="G356" i="9"/>
  <c r="H366" i="9"/>
  <c r="F366" i="9"/>
  <c r="C366" i="9"/>
  <c r="B366" i="9"/>
  <c r="A366" i="9"/>
  <c r="D366" i="9"/>
  <c r="E368" i="9"/>
  <c r="H368" i="9"/>
  <c r="A368" i="9"/>
  <c r="G368" i="9"/>
  <c r="C368" i="9"/>
  <c r="B368" i="9"/>
  <c r="H377" i="9"/>
  <c r="A377" i="9"/>
  <c r="B377" i="9"/>
  <c r="E377" i="9"/>
  <c r="F377" i="9"/>
  <c r="G377" i="9"/>
  <c r="D377" i="9"/>
  <c r="C377" i="9"/>
  <c r="A380" i="9"/>
  <c r="E380" i="9"/>
  <c r="B380" i="9"/>
  <c r="C380" i="9"/>
  <c r="F380" i="9"/>
  <c r="D380" i="9"/>
  <c r="G390" i="9"/>
  <c r="D390" i="9"/>
  <c r="E393" i="9"/>
  <c r="A393" i="9"/>
  <c r="H393" i="9"/>
  <c r="D393" i="9"/>
  <c r="C407" i="9"/>
  <c r="H407" i="9"/>
  <c r="D336" i="9"/>
  <c r="G300" i="9"/>
  <c r="B300" i="9"/>
  <c r="B308" i="9"/>
  <c r="C308" i="9"/>
  <c r="D308" i="9"/>
  <c r="E308" i="9"/>
  <c r="F308" i="9"/>
  <c r="H308" i="9"/>
  <c r="G308" i="9"/>
  <c r="G311" i="9"/>
  <c r="E311" i="9"/>
  <c r="D311" i="9"/>
  <c r="F311" i="9"/>
  <c r="H311" i="9"/>
  <c r="B311" i="9"/>
  <c r="A315" i="9"/>
  <c r="C315" i="9"/>
  <c r="D315" i="9"/>
  <c r="H315" i="9"/>
  <c r="G315" i="9"/>
  <c r="E315" i="9"/>
  <c r="F315" i="9"/>
  <c r="D317" i="9"/>
  <c r="E317" i="9"/>
  <c r="H332" i="9"/>
  <c r="D332" i="9"/>
  <c r="B334" i="9"/>
  <c r="H334" i="9"/>
  <c r="D334" i="9"/>
  <c r="D339" i="9"/>
  <c r="E339" i="9"/>
  <c r="G339" i="9"/>
  <c r="C339" i="9"/>
  <c r="F339" i="9"/>
  <c r="A339" i="9"/>
  <c r="B339" i="9"/>
  <c r="B352" i="9"/>
  <c r="G352" i="9"/>
  <c r="A360" i="9"/>
  <c r="E360" i="9"/>
  <c r="G360" i="9"/>
  <c r="H363" i="9"/>
  <c r="G363" i="9"/>
  <c r="C363" i="9"/>
  <c r="B363" i="9"/>
  <c r="E363" i="9"/>
  <c r="D363" i="9"/>
  <c r="F363" i="9"/>
  <c r="F371" i="9"/>
  <c r="E371" i="9"/>
  <c r="C371" i="9"/>
  <c r="A371" i="9"/>
  <c r="B371" i="9"/>
  <c r="H371" i="9"/>
  <c r="C373" i="9"/>
  <c r="H373" i="9"/>
  <c r="B373" i="9"/>
  <c r="A373" i="9"/>
  <c r="D373" i="9"/>
  <c r="G373" i="9"/>
  <c r="A378" i="9"/>
  <c r="H378" i="9"/>
  <c r="F378" i="9"/>
  <c r="C378" i="9"/>
  <c r="G378" i="9"/>
  <c r="H381" i="9"/>
  <c r="F381" i="9"/>
  <c r="A381" i="9"/>
  <c r="E381" i="9"/>
  <c r="D381" i="9"/>
  <c r="G381" i="9"/>
  <c r="G384" i="9"/>
  <c r="C384" i="9"/>
  <c r="F384" i="9"/>
  <c r="H384" i="9"/>
  <c r="F387" i="9"/>
  <c r="C387" i="9"/>
  <c r="A387" i="9"/>
  <c r="H387" i="9"/>
  <c r="B387" i="9"/>
  <c r="D397" i="9"/>
  <c r="B397" i="9"/>
  <c r="C397" i="9"/>
  <c r="H397" i="9"/>
  <c r="G397" i="9"/>
  <c r="E397" i="9"/>
  <c r="A397" i="9"/>
  <c r="B405" i="9"/>
  <c r="F405" i="9"/>
  <c r="D360" i="9"/>
  <c r="C381" i="9"/>
  <c r="B315" i="9"/>
  <c r="E366" i="9"/>
  <c r="H61" i="9"/>
  <c r="B61" i="9"/>
  <c r="F352" i="9"/>
  <c r="E378" i="9"/>
  <c r="D368" i="9"/>
  <c r="B381" i="9"/>
  <c r="F336" i="9"/>
  <c r="B324" i="9"/>
  <c r="E387" i="9"/>
  <c r="E373" i="9"/>
  <c r="A311" i="9"/>
  <c r="A363" i="9"/>
  <c r="H339" i="9"/>
  <c r="D61" i="9"/>
  <c r="B336" i="9"/>
  <c r="F302" i="9"/>
  <c r="C302" i="9"/>
  <c r="B302" i="9"/>
  <c r="G302" i="9"/>
  <c r="D302" i="9"/>
  <c r="E302" i="9"/>
  <c r="A302" i="9"/>
  <c r="C304" i="9"/>
  <c r="F304" i="9"/>
  <c r="B304" i="9"/>
  <c r="A304" i="9"/>
  <c r="H304" i="9"/>
  <c r="G304" i="9"/>
  <c r="E304" i="9"/>
  <c r="D304" i="9"/>
  <c r="H310" i="9"/>
  <c r="G310" i="9"/>
  <c r="F312" i="9"/>
  <c r="D312" i="9"/>
  <c r="G312" i="9"/>
  <c r="C312" i="9"/>
  <c r="A312" i="9"/>
  <c r="E312" i="9"/>
  <c r="H312" i="9"/>
  <c r="G313" i="9"/>
  <c r="E313" i="9"/>
  <c r="C313" i="9"/>
  <c r="A313" i="9"/>
  <c r="H313" i="9"/>
  <c r="F313" i="9"/>
  <c r="C316" i="9"/>
  <c r="E316" i="9"/>
  <c r="B316" i="9"/>
  <c r="G316" i="9"/>
  <c r="D316" i="9"/>
  <c r="A316" i="9"/>
  <c r="F316" i="9"/>
  <c r="H316" i="9"/>
  <c r="D320" i="9"/>
  <c r="B320" i="9"/>
  <c r="G320" i="9"/>
  <c r="H320" i="9"/>
  <c r="E320" i="9"/>
  <c r="C320" i="9"/>
  <c r="A320" i="9"/>
  <c r="F320" i="9"/>
  <c r="G323" i="9"/>
  <c r="B323" i="9"/>
  <c r="C323" i="9"/>
  <c r="E323" i="9"/>
  <c r="D323" i="9"/>
  <c r="F323" i="9"/>
  <c r="H342" i="9"/>
  <c r="F342" i="9"/>
  <c r="A342" i="9"/>
  <c r="B342" i="9"/>
  <c r="D342" i="9"/>
  <c r="F345" i="9"/>
  <c r="H345" i="9"/>
  <c r="A345" i="9"/>
  <c r="B345" i="9"/>
  <c r="E345" i="9"/>
  <c r="G345" i="9"/>
  <c r="D345" i="9"/>
  <c r="A358" i="9"/>
  <c r="C358" i="9"/>
  <c r="A361" i="9"/>
  <c r="H361" i="9"/>
  <c r="D361" i="9"/>
  <c r="C361" i="9"/>
  <c r="F361" i="9"/>
  <c r="E361" i="9"/>
  <c r="B361" i="9"/>
  <c r="E364" i="9"/>
  <c r="F364" i="9"/>
  <c r="C364" i="9"/>
  <c r="A364" i="9"/>
  <c r="D364" i="9"/>
  <c r="H364" i="9"/>
  <c r="G364" i="9"/>
  <c r="F372" i="9"/>
  <c r="H372" i="9"/>
  <c r="G386" i="9"/>
  <c r="D386" i="9"/>
  <c r="A386" i="9"/>
  <c r="C386" i="9"/>
  <c r="H386" i="9"/>
  <c r="E386" i="9"/>
  <c r="B386" i="9"/>
  <c r="C389" i="9"/>
  <c r="A389" i="9"/>
  <c r="H389" i="9"/>
  <c r="G389" i="9"/>
  <c r="E389" i="9"/>
  <c r="D392" i="9"/>
  <c r="F392" i="9"/>
  <c r="H392" i="9"/>
  <c r="E392" i="9"/>
  <c r="A392" i="9"/>
  <c r="G392" i="9"/>
  <c r="C392" i="9"/>
  <c r="C399" i="9"/>
  <c r="F399" i="9"/>
  <c r="D399" i="9"/>
  <c r="H399" i="9"/>
  <c r="B399" i="9"/>
  <c r="A399" i="9"/>
  <c r="E399" i="9"/>
  <c r="A402" i="9"/>
  <c r="H402" i="9"/>
  <c r="G402" i="9"/>
  <c r="D402" i="9"/>
  <c r="E402" i="9"/>
  <c r="F402" i="9"/>
  <c r="D378" i="9"/>
  <c r="F368" i="9"/>
  <c r="E324" i="9"/>
  <c r="D389" i="9"/>
  <c r="B392" i="9"/>
  <c r="H303" i="9"/>
  <c r="A333" i="9"/>
  <c r="G344" i="9"/>
  <c r="F386" i="9"/>
  <c r="A352" i="9"/>
  <c r="C334" i="9"/>
  <c r="B378" i="9"/>
  <c r="H358" i="9"/>
  <c r="A61" i="9"/>
  <c r="C336" i="9"/>
  <c r="C311" i="9"/>
  <c r="F373" i="9"/>
  <c r="E342" i="9"/>
  <c r="C303" i="9"/>
  <c r="G387" i="9"/>
  <c r="D309" i="9"/>
  <c r="G380" i="9"/>
  <c r="H338" i="9"/>
  <c r="D313" i="9"/>
  <c r="A323" i="9"/>
  <c r="E391" i="9"/>
  <c r="A291" i="9"/>
  <c r="E291" i="9"/>
  <c r="D291" i="9"/>
  <c r="B291" i="9"/>
  <c r="H291" i="9"/>
  <c r="F51" i="9"/>
  <c r="B51" i="9"/>
  <c r="E53" i="9"/>
  <c r="H53" i="9"/>
  <c r="B53" i="9"/>
  <c r="C54" i="9"/>
  <c r="A54" i="9"/>
  <c r="F54" i="9"/>
  <c r="G54" i="9"/>
  <c r="B56" i="9"/>
  <c r="G24" i="9"/>
  <c r="E284" i="9"/>
  <c r="F284" i="9"/>
  <c r="B284" i="9"/>
  <c r="C284" i="9"/>
  <c r="A284" i="9"/>
  <c r="H284" i="9"/>
  <c r="D284" i="9"/>
  <c r="A56" i="9"/>
  <c r="E56" i="9"/>
  <c r="H181" i="9"/>
  <c r="D181" i="9"/>
  <c r="E181" i="9"/>
  <c r="H249" i="9"/>
  <c r="B249" i="9"/>
  <c r="G184" i="9"/>
  <c r="B184" i="9"/>
  <c r="H184" i="9"/>
  <c r="F184" i="9"/>
  <c r="D184" i="9"/>
  <c r="C184" i="9"/>
  <c r="G186" i="9"/>
  <c r="E186" i="9"/>
  <c r="H186" i="9"/>
  <c r="H189" i="9"/>
  <c r="G189" i="9"/>
  <c r="D190" i="9"/>
  <c r="G190" i="9"/>
  <c r="A194" i="9"/>
  <c r="E194" i="9"/>
  <c r="H194" i="9"/>
  <c r="C194" i="9"/>
  <c r="F194" i="9"/>
  <c r="G194" i="9"/>
  <c r="D194" i="9"/>
  <c r="H195" i="9"/>
  <c r="G195" i="9"/>
  <c r="B195" i="9"/>
  <c r="E195" i="9"/>
  <c r="C195" i="9"/>
  <c r="F195" i="9"/>
  <c r="F197" i="9"/>
  <c r="B197" i="9"/>
  <c r="B202" i="9"/>
  <c r="E202" i="9"/>
  <c r="B203" i="9"/>
  <c r="H203" i="9"/>
  <c r="E203" i="9"/>
  <c r="C207" i="9"/>
  <c r="B207" i="9"/>
  <c r="A207" i="9"/>
  <c r="G207" i="9"/>
  <c r="E62" i="9"/>
  <c r="A62" i="9"/>
  <c r="H268" i="9"/>
  <c r="E268" i="9"/>
  <c r="B268" i="9"/>
  <c r="F139" i="9"/>
  <c r="E139" i="9"/>
  <c r="C139" i="9"/>
  <c r="A139" i="9"/>
  <c r="H139" i="9"/>
  <c r="D139" i="9"/>
  <c r="B139" i="9"/>
  <c r="G139" i="9"/>
  <c r="G273" i="9"/>
  <c r="B273" i="9"/>
  <c r="D273" i="9"/>
  <c r="F273" i="9"/>
  <c r="A273" i="9"/>
  <c r="E273" i="9"/>
  <c r="C273" i="9"/>
  <c r="H273" i="9"/>
  <c r="H351" i="9"/>
  <c r="B351" i="9"/>
  <c r="A351" i="9"/>
  <c r="G351" i="9"/>
  <c r="D351" i="9"/>
  <c r="E351" i="9"/>
  <c r="C351" i="9"/>
  <c r="F351" i="9"/>
  <c r="D77" i="9"/>
  <c r="E77" i="9"/>
  <c r="G77" i="9"/>
  <c r="C77" i="9"/>
  <c r="A77" i="9"/>
  <c r="H77" i="9"/>
  <c r="B77" i="9"/>
  <c r="F77" i="9"/>
  <c r="A99" i="9"/>
  <c r="H99" i="9"/>
  <c r="B99" i="9"/>
  <c r="D99" i="9"/>
  <c r="F99" i="9"/>
  <c r="E99" i="9"/>
  <c r="G99" i="9"/>
  <c r="C99" i="9"/>
  <c r="C192" i="9"/>
  <c r="H192" i="9"/>
  <c r="A192" i="9"/>
  <c r="G192" i="9"/>
  <c r="E192" i="9"/>
  <c r="H224" i="9"/>
  <c r="D224" i="9"/>
  <c r="C224" i="9"/>
  <c r="B224" i="9"/>
  <c r="H327" i="9"/>
  <c r="D327" i="9"/>
  <c r="E327" i="9"/>
  <c r="F327" i="9"/>
  <c r="G327" i="9"/>
  <c r="C327" i="9"/>
  <c r="A327" i="9"/>
  <c r="B327" i="9"/>
  <c r="B4" i="9"/>
  <c r="H4" i="9"/>
  <c r="D4" i="9"/>
  <c r="D5" i="9"/>
  <c r="A5" i="9"/>
  <c r="C6" i="9"/>
  <c r="E6" i="9"/>
  <c r="D147" i="9"/>
  <c r="E147" i="9"/>
  <c r="C147" i="9"/>
  <c r="B147" i="9"/>
  <c r="F147" i="9"/>
  <c r="A147" i="9"/>
  <c r="H147" i="9"/>
  <c r="G147" i="9"/>
  <c r="B27" i="9"/>
  <c r="C27" i="9"/>
  <c r="H131" i="9"/>
  <c r="B131" i="9"/>
  <c r="F131" i="9"/>
  <c r="G131" i="9"/>
  <c r="D131" i="9"/>
  <c r="A131" i="9"/>
  <c r="E131" i="9"/>
  <c r="C131" i="9"/>
  <c r="D235" i="9"/>
  <c r="A235" i="9"/>
  <c r="E235" i="9"/>
  <c r="G235" i="9"/>
  <c r="B235" i="9"/>
  <c r="C235" i="9"/>
  <c r="H235" i="9"/>
  <c r="F235" i="9"/>
  <c r="F263" i="9"/>
  <c r="H263" i="9"/>
  <c r="B263" i="9"/>
  <c r="G263" i="9"/>
  <c r="D263" i="9"/>
  <c r="E263" i="9"/>
  <c r="A263" i="9"/>
  <c r="C263" i="9"/>
  <c r="D31" i="9"/>
  <c r="F31" i="9"/>
  <c r="C31" i="9"/>
  <c r="E68" i="9"/>
  <c r="F83" i="9"/>
  <c r="B83" i="9"/>
  <c r="D83" i="9"/>
  <c r="H83" i="9"/>
  <c r="E31" i="9"/>
  <c r="H31" i="9"/>
  <c r="B29" i="9"/>
  <c r="E30" i="9"/>
  <c r="G30" i="9"/>
  <c r="F52" i="9"/>
  <c r="A298" i="9"/>
  <c r="B227" i="9"/>
  <c r="E261" i="9"/>
  <c r="D261" i="9"/>
  <c r="D298" i="9"/>
  <c r="B87" i="9"/>
  <c r="G268" i="9"/>
  <c r="C268" i="9"/>
  <c r="G318" i="9"/>
  <c r="C309" i="9"/>
  <c r="A309" i="9"/>
  <c r="E289" i="9"/>
  <c r="E384" i="9"/>
  <c r="A251" i="9"/>
  <c r="D57" i="9"/>
  <c r="C289" i="9"/>
  <c r="A289" i="9"/>
  <c r="A224" i="9"/>
  <c r="D251" i="9"/>
  <c r="C70" i="9"/>
  <c r="B298" i="9"/>
  <c r="F301" i="9"/>
  <c r="G309" i="9"/>
  <c r="F268" i="9"/>
  <c r="D318" i="9"/>
  <c r="F224" i="9"/>
  <c r="D70" i="9"/>
  <c r="D280" i="9"/>
  <c r="B280" i="9"/>
  <c r="D283" i="9"/>
  <c r="H283" i="9"/>
  <c r="B283" i="9"/>
  <c r="G283" i="9"/>
  <c r="F291" i="9"/>
  <c r="G291" i="9"/>
  <c r="E120" i="9"/>
  <c r="F120" i="9"/>
  <c r="D348" i="9"/>
  <c r="C348" i="9"/>
  <c r="A348" i="9"/>
  <c r="G348" i="9"/>
  <c r="B348" i="9"/>
  <c r="A49" i="9"/>
  <c r="F49" i="9"/>
  <c r="D68" i="9"/>
  <c r="F68" i="9"/>
  <c r="G68" i="9"/>
  <c r="E29" i="9"/>
  <c r="H29" i="9"/>
  <c r="B30" i="9"/>
  <c r="D30" i="9"/>
  <c r="C261" i="9"/>
  <c r="B261" i="9"/>
  <c r="B70" i="9"/>
  <c r="F70" i="9"/>
  <c r="F55" i="9"/>
  <c r="H91" i="9"/>
  <c r="B91" i="9"/>
  <c r="E91" i="9"/>
  <c r="F91" i="9"/>
  <c r="D91" i="9"/>
  <c r="G91" i="9"/>
  <c r="E222" i="9"/>
  <c r="G222" i="9"/>
  <c r="B31" i="9"/>
  <c r="F30" i="9"/>
  <c r="D32" i="9"/>
  <c r="A68" i="9"/>
  <c r="F329" i="9"/>
  <c r="A268" i="9"/>
  <c r="A261" i="9"/>
  <c r="H60" i="9"/>
  <c r="D268" i="9"/>
  <c r="D384" i="9"/>
  <c r="F289" i="9"/>
  <c r="G251" i="9"/>
  <c r="F251" i="9"/>
  <c r="C228" i="9"/>
  <c r="G224" i="9"/>
  <c r="E301" i="9"/>
  <c r="A301" i="9"/>
  <c r="B52" i="9"/>
  <c r="E224" i="9"/>
  <c r="A70" i="9"/>
  <c r="C91" i="9"/>
  <c r="H269" i="9"/>
  <c r="D269" i="9"/>
  <c r="G334" i="9"/>
  <c r="A334" i="9"/>
  <c r="E334" i="9"/>
  <c r="F334" i="9"/>
  <c r="H89" i="9"/>
  <c r="B89" i="9"/>
  <c r="G89" i="9"/>
  <c r="D89" i="9"/>
  <c r="E89" i="9"/>
  <c r="C89" i="9"/>
  <c r="F89" i="9"/>
  <c r="C250" i="9"/>
  <c r="H250" i="9"/>
  <c r="E296" i="9"/>
  <c r="C296" i="9"/>
  <c r="G28" i="9"/>
  <c r="E28" i="9"/>
  <c r="A106" i="9"/>
  <c r="G106" i="9"/>
  <c r="C106" i="9"/>
  <c r="D182" i="9"/>
  <c r="F182" i="9"/>
  <c r="E182" i="9"/>
  <c r="H182" i="9"/>
  <c r="B182" i="9"/>
  <c r="A182" i="9"/>
  <c r="G182" i="9"/>
  <c r="C182" i="9"/>
  <c r="A198" i="9"/>
  <c r="F198" i="9"/>
  <c r="A349" i="9"/>
  <c r="F349" i="9"/>
  <c r="D349" i="9"/>
  <c r="G349" i="9"/>
  <c r="E349" i="9"/>
  <c r="H349" i="9"/>
  <c r="C349" i="9"/>
  <c r="B349" i="9"/>
  <c r="B16" i="9"/>
  <c r="D16" i="9"/>
  <c r="G16" i="9"/>
  <c r="A16" i="9"/>
  <c r="E16" i="9"/>
  <c r="F16" i="9"/>
  <c r="H16" i="9"/>
  <c r="C16" i="9"/>
  <c r="C17" i="9"/>
  <c r="H17" i="9"/>
  <c r="F17" i="9"/>
  <c r="A17" i="9"/>
  <c r="D17" i="9"/>
  <c r="E17" i="9"/>
  <c r="B17" i="9"/>
  <c r="G17" i="9"/>
  <c r="G19" i="9"/>
  <c r="C19" i="9"/>
  <c r="H19" i="9"/>
  <c r="D19" i="9"/>
  <c r="A19" i="9"/>
  <c r="B19" i="9"/>
  <c r="E9" i="9"/>
  <c r="A9" i="9"/>
  <c r="C9" i="9"/>
  <c r="F9" i="9"/>
  <c r="D9" i="9"/>
  <c r="H9" i="9"/>
  <c r="G9" i="9"/>
  <c r="B9" i="9"/>
  <c r="E10" i="9"/>
  <c r="D10" i="9"/>
  <c r="G10" i="9"/>
  <c r="C10" i="9"/>
  <c r="A10" i="9"/>
  <c r="B10" i="9"/>
  <c r="H10" i="9"/>
  <c r="F10" i="9"/>
  <c r="A11" i="9"/>
  <c r="G11" i="9"/>
  <c r="H11" i="9"/>
  <c r="B11" i="9"/>
  <c r="F11" i="9"/>
  <c r="C11" i="9"/>
  <c r="E11" i="9"/>
  <c r="D11" i="9"/>
  <c r="G102" i="9"/>
  <c r="C32" i="9"/>
  <c r="C383" i="9"/>
  <c r="D322" i="9"/>
  <c r="A31" i="9"/>
  <c r="H105" i="9"/>
  <c r="G56" i="9"/>
  <c r="D166" i="9"/>
  <c r="A26" i="9"/>
  <c r="A12" i="9"/>
  <c r="C12" i="9"/>
  <c r="B3" i="9"/>
  <c r="A33" i="9"/>
  <c r="G12" i="9"/>
  <c r="E295" i="9"/>
  <c r="F61" i="9"/>
  <c r="F233" i="9"/>
  <c r="F35" i="9"/>
  <c r="G35" i="9"/>
  <c r="E215" i="9"/>
  <c r="F3" i="9"/>
  <c r="F26" i="9"/>
  <c r="G293" i="9"/>
  <c r="D287" i="9"/>
  <c r="C61" i="9"/>
  <c r="H56" i="9"/>
  <c r="G325" i="9"/>
  <c r="D196" i="9"/>
  <c r="A4" i="9"/>
  <c r="E285" i="9"/>
  <c r="A271" i="9"/>
  <c r="H154" i="9"/>
  <c r="C241" i="9"/>
  <c r="E374" i="9"/>
  <c r="E26" i="9"/>
  <c r="E63" i="9"/>
  <c r="E61" i="9"/>
  <c r="F63" i="9"/>
  <c r="A78" i="9"/>
  <c r="B32" i="9"/>
  <c r="A69" i="9"/>
  <c r="A105" i="9"/>
  <c r="B26" i="9"/>
  <c r="D12" i="9"/>
  <c r="E35" i="9"/>
  <c r="B325" i="9"/>
  <c r="D51" i="9"/>
  <c r="H71" i="9"/>
  <c r="G61" i="9"/>
  <c r="A86" i="9"/>
  <c r="C56" i="9"/>
  <c r="C62" i="9"/>
  <c r="B374" i="9"/>
  <c r="D374" i="9"/>
  <c r="B236" i="9"/>
  <c r="G374" i="9"/>
  <c r="D303" i="9"/>
  <c r="G26" i="9"/>
  <c r="C86" i="9"/>
  <c r="A59" i="9"/>
  <c r="C59" i="9"/>
  <c r="H62" i="9"/>
  <c r="F50" i="9"/>
  <c r="H35" i="9"/>
  <c r="A405" i="9"/>
  <c r="C3" i="9"/>
  <c r="B33" i="9"/>
  <c r="H13" i="9"/>
  <c r="C13" i="9"/>
  <c r="F33" i="9"/>
  <c r="D27" i="9"/>
  <c r="F27" i="9"/>
  <c r="H33" i="9"/>
  <c r="G6" i="9"/>
  <c r="E4" i="9"/>
  <c r="E253" i="9"/>
  <c r="F383" i="9"/>
  <c r="B241" i="9"/>
  <c r="B295" i="9"/>
  <c r="D62" i="9"/>
  <c r="B233" i="9"/>
  <c r="A233" i="9"/>
  <c r="F393" i="9"/>
  <c r="F325" i="9"/>
  <c r="F215" i="9"/>
  <c r="G393" i="9"/>
  <c r="C287" i="9"/>
  <c r="B163" i="9"/>
  <c r="C51" i="9"/>
  <c r="F303" i="9"/>
  <c r="B393" i="9"/>
  <c r="A3" i="9"/>
  <c r="F62" i="9"/>
  <c r="D50" i="9"/>
  <c r="E86" i="9"/>
  <c r="H6" i="9"/>
  <c r="H293" i="9"/>
  <c r="F287" i="9"/>
  <c r="E405" i="9"/>
  <c r="H86" i="9"/>
  <c r="C325" i="9"/>
  <c r="B228" i="9"/>
  <c r="C374" i="9"/>
  <c r="A374" i="9"/>
  <c r="F374" i="9"/>
  <c r="D105" i="9"/>
  <c r="H306" i="9"/>
  <c r="G306" i="9"/>
  <c r="D236" i="9"/>
  <c r="B285" i="9"/>
  <c r="F105" i="9"/>
  <c r="D102" i="9"/>
  <c r="D271" i="9"/>
  <c r="C285" i="9"/>
  <c r="G271" i="9"/>
  <c r="B303" i="9"/>
  <c r="D64" i="9"/>
  <c r="D383" i="9"/>
  <c r="F122" i="9"/>
  <c r="B105" i="9"/>
  <c r="D86" i="9"/>
  <c r="G33" i="9"/>
  <c r="A306" i="9"/>
  <c r="B59" i="9"/>
  <c r="B78" i="9"/>
  <c r="E50" i="9"/>
  <c r="G62" i="9"/>
  <c r="H3" i="9"/>
  <c r="D3" i="9"/>
  <c r="F13" i="9"/>
  <c r="D13" i="9"/>
  <c r="E27" i="9"/>
  <c r="C33" i="9"/>
  <c r="D6" i="9"/>
  <c r="D39" i="9"/>
  <c r="F4" i="9"/>
  <c r="B383" i="9"/>
  <c r="D241" i="9"/>
  <c r="C233" i="9"/>
  <c r="A407" i="9"/>
  <c r="C277" i="9"/>
  <c r="A325" i="9"/>
  <c r="C163" i="9"/>
  <c r="H325" i="9"/>
  <c r="F407" i="9"/>
  <c r="E51" i="9"/>
  <c r="H51" i="9"/>
  <c r="E303" i="9"/>
  <c r="G3" i="9"/>
  <c r="B62" i="9"/>
  <c r="F6" i="9"/>
  <c r="C293" i="9"/>
  <c r="D293" i="9"/>
  <c r="E287" i="9"/>
  <c r="F86" i="9"/>
  <c r="H405" i="9"/>
  <c r="C405" i="9"/>
  <c r="G86" i="9"/>
  <c r="D407" i="9"/>
  <c r="E277" i="9"/>
  <c r="D228" i="9"/>
  <c r="F306" i="9"/>
  <c r="C102" i="9"/>
  <c r="B306" i="9"/>
  <c r="F236" i="9"/>
  <c r="A236" i="9"/>
  <c r="F271" i="9"/>
  <c r="E383" i="9"/>
  <c r="A241" i="9"/>
  <c r="G51" i="9"/>
  <c r="A383" i="9"/>
  <c r="D306" i="9"/>
  <c r="G78" i="9"/>
  <c r="D233" i="9"/>
  <c r="E78" i="9"/>
  <c r="H59" i="9"/>
  <c r="H228" i="9"/>
  <c r="D78" i="9"/>
  <c r="C4" i="9"/>
  <c r="B13" i="9"/>
  <c r="G27" i="9"/>
  <c r="H27" i="9"/>
  <c r="E33" i="9"/>
  <c r="B6" i="9"/>
  <c r="G4" i="9"/>
  <c r="G383" i="9"/>
  <c r="E241" i="9"/>
  <c r="E233" i="9"/>
  <c r="B287" i="9"/>
  <c r="G407" i="9"/>
  <c r="H277" i="9"/>
  <c r="A51" i="9"/>
  <c r="D325" i="9"/>
  <c r="B407" i="9"/>
  <c r="A27" i="9"/>
  <c r="C393" i="9"/>
  <c r="E407" i="9"/>
  <c r="A6" i="9"/>
  <c r="F293" i="9"/>
  <c r="B293" i="9"/>
  <c r="H287" i="9"/>
  <c r="G228" i="9"/>
  <c r="A102" i="9"/>
  <c r="C306" i="9"/>
  <c r="G236" i="9"/>
  <c r="E236" i="9"/>
  <c r="E271" i="9"/>
  <c r="E228" i="9"/>
  <c r="F241" i="9"/>
  <c r="F78" i="9"/>
  <c r="A228" i="9"/>
  <c r="F285" i="9"/>
  <c r="C78" i="9"/>
  <c r="D28" i="9"/>
  <c r="B8" i="9"/>
  <c r="H101" i="9"/>
  <c r="E106" i="9"/>
  <c r="B63" i="9"/>
  <c r="H87" i="9"/>
  <c r="D87" i="9"/>
  <c r="A118" i="9"/>
  <c r="F118" i="9"/>
  <c r="H214" i="9"/>
  <c r="G321" i="9"/>
  <c r="E254" i="9"/>
  <c r="C63" i="9"/>
  <c r="F170" i="9"/>
  <c r="A63" i="9"/>
  <c r="C28" i="9"/>
  <c r="C7" i="9"/>
  <c r="A28" i="9"/>
  <c r="B28" i="9"/>
  <c r="F101" i="9"/>
  <c r="E97" i="9"/>
  <c r="G87" i="9"/>
  <c r="F87" i="9"/>
  <c r="H107" i="9"/>
  <c r="A8" i="9"/>
  <c r="C68" i="9"/>
  <c r="F28" i="9"/>
  <c r="H28" i="9"/>
  <c r="F38" i="9"/>
  <c r="E87" i="9"/>
  <c r="C8" i="9"/>
  <c r="A143" i="9"/>
  <c r="C254" i="9"/>
  <c r="H49" i="9"/>
  <c r="D55" i="9"/>
  <c r="G198" i="9"/>
  <c r="E198" i="9"/>
  <c r="F234" i="9"/>
  <c r="A90" i="9"/>
  <c r="B127" i="9"/>
  <c r="G127" i="9"/>
  <c r="A60" i="9"/>
  <c r="F60" i="9"/>
  <c r="G201" i="9"/>
  <c r="F196" i="9"/>
  <c r="H196" i="9"/>
  <c r="B294" i="9"/>
  <c r="F2" i="9"/>
  <c r="E71" i="9"/>
  <c r="G57" i="9"/>
  <c r="F157" i="9"/>
  <c r="C57" i="9"/>
  <c r="E406" i="9"/>
  <c r="A64" i="9"/>
  <c r="B201" i="9"/>
  <c r="F181" i="9"/>
  <c r="G225" i="9"/>
  <c r="F249" i="9"/>
  <c r="C249" i="9"/>
  <c r="F141" i="9"/>
  <c r="G74" i="9"/>
  <c r="E64" i="9"/>
  <c r="G49" i="9"/>
  <c r="D154" i="9"/>
  <c r="D69" i="9"/>
  <c r="F127" i="9"/>
  <c r="E7" i="9"/>
  <c r="B2" i="9"/>
  <c r="F8" i="9"/>
  <c r="G42" i="9"/>
  <c r="G143" i="9"/>
  <c r="C49" i="9"/>
  <c r="C55" i="9"/>
  <c r="B198" i="9"/>
  <c r="A127" i="9"/>
  <c r="B60" i="9"/>
  <c r="C196" i="9"/>
  <c r="E196" i="9"/>
  <c r="B71" i="9"/>
  <c r="F57" i="9"/>
  <c r="F190" i="9"/>
  <c r="C157" i="9"/>
  <c r="F343" i="9"/>
  <c r="B190" i="9"/>
  <c r="B157" i="9"/>
  <c r="H64" i="9"/>
  <c r="A225" i="9"/>
  <c r="E249" i="9"/>
  <c r="G249" i="9"/>
  <c r="A249" i="9"/>
  <c r="H141" i="9"/>
  <c r="D52" i="9"/>
  <c r="C64" i="9"/>
  <c r="F64" i="9"/>
  <c r="F154" i="9"/>
  <c r="C69" i="9"/>
  <c r="D157" i="9"/>
  <c r="E49" i="9"/>
  <c r="B49" i="9"/>
  <c r="B69" i="9"/>
  <c r="H69" i="9"/>
  <c r="E55" i="9"/>
  <c r="A55" i="9"/>
  <c r="G8" i="9"/>
  <c r="H52" i="9"/>
  <c r="B55" i="9"/>
  <c r="C127" i="9"/>
  <c r="E60" i="9"/>
  <c r="E57" i="9"/>
  <c r="H157" i="9"/>
  <c r="H127" i="9"/>
  <c r="D249" i="9"/>
  <c r="G141" i="9"/>
  <c r="B64" i="9"/>
  <c r="C154" i="9"/>
  <c r="H8" i="9"/>
  <c r="E69" i="9"/>
  <c r="F69" i="9"/>
  <c r="H55" i="9"/>
  <c r="E256" i="9"/>
  <c r="D256" i="9"/>
  <c r="G256" i="9"/>
  <c r="C256" i="9"/>
  <c r="F256" i="9"/>
  <c r="B256" i="9"/>
  <c r="B267" i="9"/>
  <c r="G267" i="9"/>
  <c r="C267" i="9"/>
  <c r="E267" i="9"/>
  <c r="H267" i="9"/>
  <c r="A286" i="9"/>
  <c r="H286" i="9"/>
  <c r="D286" i="9"/>
  <c r="B286" i="9"/>
  <c r="C286" i="9"/>
  <c r="F286" i="9"/>
  <c r="G286" i="9"/>
  <c r="H294" i="9"/>
  <c r="D294" i="9"/>
  <c r="A294" i="9"/>
  <c r="E294" i="9"/>
  <c r="F294" i="9"/>
  <c r="G294" i="9"/>
  <c r="C321" i="9"/>
  <c r="H321" i="9"/>
  <c r="E321" i="9"/>
  <c r="B321" i="9"/>
  <c r="F321" i="9"/>
  <c r="E326" i="9"/>
  <c r="D326" i="9"/>
  <c r="G326" i="9"/>
  <c r="H326" i="9"/>
  <c r="A326" i="9"/>
  <c r="F326" i="9"/>
  <c r="E337" i="9"/>
  <c r="F337" i="9"/>
  <c r="A337" i="9"/>
  <c r="B337" i="9"/>
  <c r="G337" i="9"/>
  <c r="H337" i="9"/>
  <c r="B343" i="9"/>
  <c r="E343" i="9"/>
  <c r="C343" i="9"/>
  <c r="H343" i="9"/>
  <c r="A343" i="9"/>
  <c r="G343" i="9"/>
  <c r="C353" i="9"/>
  <c r="G353" i="9"/>
  <c r="H353" i="9"/>
  <c r="F353" i="9"/>
  <c r="D353" i="9"/>
  <c r="A353" i="9"/>
  <c r="G375" i="9"/>
  <c r="F375" i="9"/>
  <c r="E375" i="9"/>
  <c r="B394" i="9"/>
  <c r="E394" i="9"/>
  <c r="D406" i="9"/>
  <c r="F406" i="9"/>
  <c r="B406" i="9"/>
  <c r="C406" i="9"/>
  <c r="G406" i="9"/>
  <c r="H406" i="9"/>
  <c r="D2" i="9"/>
  <c r="H2" i="9"/>
  <c r="C2" i="9"/>
  <c r="A2" i="9"/>
  <c r="G2" i="9"/>
  <c r="E5" i="9"/>
  <c r="B5" i="9"/>
  <c r="F5" i="9"/>
  <c r="G5" i="9"/>
  <c r="H7" i="9"/>
  <c r="D7" i="9"/>
  <c r="F7" i="9"/>
  <c r="A7" i="9"/>
  <c r="B7" i="9"/>
  <c r="E38" i="9"/>
  <c r="H38" i="9"/>
  <c r="B38" i="9"/>
  <c r="A38" i="9"/>
  <c r="C38" i="9"/>
  <c r="G38" i="9"/>
  <c r="D42" i="9"/>
  <c r="B42" i="9"/>
  <c r="C42" i="9"/>
  <c r="E42" i="9"/>
  <c r="F42" i="9"/>
  <c r="H42" i="9"/>
  <c r="D66" i="9"/>
  <c r="B66" i="9"/>
  <c r="G66" i="9"/>
  <c r="E75" i="9"/>
  <c r="A75" i="9"/>
  <c r="F75" i="9"/>
  <c r="B75" i="9"/>
  <c r="C75" i="9"/>
  <c r="H82" i="9"/>
  <c r="A82" i="9"/>
  <c r="C82" i="9"/>
  <c r="E82" i="9"/>
  <c r="G82" i="9"/>
  <c r="F82" i="9"/>
  <c r="C85" i="9"/>
  <c r="H85" i="9"/>
  <c r="G85" i="9"/>
  <c r="E90" i="9"/>
  <c r="H90" i="9"/>
  <c r="F90" i="9"/>
  <c r="C90" i="9"/>
  <c r="G90" i="9"/>
  <c r="D90" i="9"/>
  <c r="B97" i="9"/>
  <c r="H97" i="9"/>
  <c r="A97" i="9"/>
  <c r="F97" i="9"/>
  <c r="D97" i="9"/>
  <c r="C97" i="9"/>
  <c r="E98" i="9"/>
  <c r="C98" i="9"/>
  <c r="F98" i="9"/>
  <c r="A98" i="9"/>
  <c r="A100" i="9"/>
  <c r="E100" i="9"/>
  <c r="G107" i="9"/>
  <c r="C107" i="9"/>
  <c r="A107" i="9"/>
  <c r="D107" i="9"/>
  <c r="B107" i="9"/>
  <c r="F107" i="9"/>
  <c r="G111" i="9"/>
  <c r="C111" i="9"/>
  <c r="B125" i="9"/>
  <c r="G125" i="9"/>
  <c r="A125" i="9"/>
  <c r="H125" i="9"/>
  <c r="B126" i="9"/>
  <c r="F126" i="9"/>
  <c r="H135" i="9"/>
  <c r="D135" i="9"/>
  <c r="F199" i="9"/>
  <c r="G199" i="9"/>
  <c r="C226" i="9"/>
  <c r="B226" i="9"/>
  <c r="D248" i="9"/>
  <c r="F248" i="9"/>
  <c r="A270" i="9"/>
  <c r="C270" i="9"/>
  <c r="A354" i="9"/>
  <c r="B354" i="9"/>
  <c r="B379" i="9"/>
  <c r="F379" i="9"/>
  <c r="D337" i="9"/>
  <c r="D82" i="9"/>
  <c r="H117" i="9"/>
  <c r="A117" i="9"/>
  <c r="G117" i="9"/>
  <c r="E117" i="9"/>
  <c r="F117" i="9"/>
  <c r="F119" i="9"/>
  <c r="C119" i="9"/>
  <c r="E163" i="9"/>
  <c r="G163" i="9"/>
  <c r="D163" i="9"/>
  <c r="F166" i="9"/>
  <c r="C166" i="9"/>
  <c r="B166" i="9"/>
  <c r="H166" i="9"/>
  <c r="G166" i="9"/>
  <c r="A166" i="9"/>
  <c r="F174" i="9"/>
  <c r="A174" i="9"/>
  <c r="B174" i="9"/>
  <c r="H174" i="9"/>
  <c r="B179" i="9"/>
  <c r="E179" i="9"/>
  <c r="D179" i="9"/>
  <c r="F179" i="9"/>
  <c r="G179" i="9"/>
  <c r="E205" i="9"/>
  <c r="B205" i="9"/>
  <c r="A213" i="9"/>
  <c r="C213" i="9"/>
  <c r="H213" i="9"/>
  <c r="G213" i="9"/>
  <c r="C215" i="9"/>
  <c r="G215" i="9"/>
  <c r="H215" i="9"/>
  <c r="B215" i="9"/>
  <c r="A215" i="9"/>
  <c r="G221" i="9"/>
  <c r="E221" i="9"/>
  <c r="A223" i="9"/>
  <c r="F223" i="9"/>
  <c r="E223" i="9"/>
  <c r="B223" i="9"/>
  <c r="C223" i="9"/>
  <c r="G223" i="9"/>
  <c r="H223" i="9"/>
  <c r="E230" i="9"/>
  <c r="C230" i="9"/>
  <c r="D230" i="9"/>
  <c r="G230" i="9"/>
  <c r="B230" i="9"/>
  <c r="F230" i="9"/>
  <c r="C238" i="9"/>
  <c r="B238" i="9"/>
  <c r="F238" i="9"/>
  <c r="A238" i="9"/>
  <c r="H247" i="9"/>
  <c r="D247" i="9"/>
  <c r="E247" i="9"/>
  <c r="G247" i="9"/>
  <c r="B247" i="9"/>
  <c r="A247" i="9"/>
  <c r="F267" i="9"/>
  <c r="E286" i="9"/>
  <c r="C337" i="9"/>
  <c r="B326" i="9"/>
  <c r="H256" i="9"/>
  <c r="C81" i="9"/>
  <c r="A81" i="9"/>
  <c r="D81" i="9"/>
  <c r="H81" i="9"/>
  <c r="F81" i="9"/>
  <c r="B81" i="9"/>
  <c r="H84" i="9"/>
  <c r="A84" i="9"/>
  <c r="D84" i="9"/>
  <c r="G84" i="9"/>
  <c r="B84" i="9"/>
  <c r="F84" i="9"/>
  <c r="E84" i="9"/>
  <c r="B108" i="9"/>
  <c r="E108" i="9"/>
  <c r="C108" i="9"/>
  <c r="G108" i="9"/>
  <c r="D108" i="9"/>
  <c r="A267" i="9"/>
  <c r="A321" i="9"/>
  <c r="A256" i="9"/>
  <c r="D111" i="9"/>
  <c r="F39" i="9"/>
  <c r="G39" i="9"/>
  <c r="C39" i="9"/>
  <c r="E39" i="9"/>
  <c r="H39" i="9"/>
  <c r="A39" i="9"/>
  <c r="A135" i="9"/>
  <c r="B135" i="9"/>
  <c r="C135" i="9"/>
  <c r="G135" i="9"/>
  <c r="F135" i="9"/>
  <c r="E135" i="9"/>
  <c r="B160" i="9"/>
  <c r="E160" i="9"/>
  <c r="H160" i="9"/>
  <c r="F160" i="9"/>
  <c r="A183" i="9"/>
  <c r="D183" i="9"/>
  <c r="H183" i="9"/>
  <c r="B183" i="9"/>
  <c r="G183" i="9"/>
  <c r="C183" i="9"/>
  <c r="E183" i="9"/>
  <c r="F183" i="9"/>
  <c r="A199" i="9"/>
  <c r="C199" i="9"/>
  <c r="B199" i="9"/>
  <c r="D199" i="9"/>
  <c r="E199" i="9"/>
  <c r="H199" i="9"/>
  <c r="A200" i="9"/>
  <c r="C200" i="9"/>
  <c r="H200" i="9"/>
  <c r="B200" i="9"/>
  <c r="D200" i="9"/>
  <c r="E200" i="9"/>
  <c r="E229" i="9"/>
  <c r="H229" i="9"/>
  <c r="G229" i="9"/>
  <c r="B229" i="9"/>
  <c r="C229" i="9"/>
  <c r="D229" i="9"/>
  <c r="A229" i="9"/>
  <c r="H234" i="9"/>
  <c r="E234" i="9"/>
  <c r="C234" i="9"/>
  <c r="D234" i="9"/>
  <c r="B234" i="9"/>
  <c r="G234" i="9"/>
  <c r="C246" i="9"/>
  <c r="F246" i="9"/>
  <c r="G248" i="9"/>
  <c r="C248" i="9"/>
  <c r="H248" i="9"/>
  <c r="E248" i="9"/>
  <c r="B248" i="9"/>
  <c r="A248" i="9"/>
  <c r="G252" i="9"/>
  <c r="E252" i="9"/>
  <c r="A252" i="9"/>
  <c r="D252" i="9"/>
  <c r="B252" i="9"/>
  <c r="F252" i="9"/>
  <c r="C252" i="9"/>
  <c r="E258" i="9"/>
  <c r="H258" i="9"/>
  <c r="G258" i="9"/>
  <c r="A258" i="9"/>
  <c r="F258" i="9"/>
  <c r="E259" i="9"/>
  <c r="H259" i="9"/>
  <c r="A259" i="9"/>
  <c r="G259" i="9"/>
  <c r="C264" i="9"/>
  <c r="G264" i="9"/>
  <c r="D264" i="9"/>
  <c r="A264" i="9"/>
  <c r="B270" i="9"/>
  <c r="D270" i="9"/>
  <c r="F270" i="9"/>
  <c r="G270" i="9"/>
  <c r="H270" i="9"/>
  <c r="E270" i="9"/>
  <c r="E292" i="9"/>
  <c r="D292" i="9"/>
  <c r="C292" i="9"/>
  <c r="A305" i="9"/>
  <c r="C305" i="9"/>
  <c r="D305" i="9"/>
  <c r="G305" i="9"/>
  <c r="B305" i="9"/>
  <c r="B328" i="9"/>
  <c r="D328" i="9"/>
  <c r="F346" i="9"/>
  <c r="A346" i="9"/>
  <c r="F350" i="9"/>
  <c r="D350" i="9"/>
  <c r="E350" i="9"/>
  <c r="H350" i="9"/>
  <c r="C350" i="9"/>
  <c r="B350" i="9"/>
  <c r="D369" i="9"/>
  <c r="B369" i="9"/>
  <c r="C369" i="9"/>
  <c r="D376" i="9"/>
  <c r="F376" i="9"/>
  <c r="B395" i="9"/>
  <c r="H395" i="9"/>
  <c r="B255" i="9"/>
  <c r="H255" i="9"/>
  <c r="F319" i="9"/>
  <c r="G319" i="9"/>
  <c r="C335" i="9"/>
  <c r="F335" i="9"/>
  <c r="C362" i="9"/>
  <c r="B362" i="9"/>
  <c r="A362" i="9"/>
  <c r="E367" i="9"/>
  <c r="A367" i="9"/>
  <c r="D367" i="9"/>
  <c r="G367" i="9"/>
  <c r="G370" i="9"/>
  <c r="C370" i="9"/>
  <c r="A390" i="9"/>
  <c r="F390" i="9"/>
  <c r="E390" i="9"/>
  <c r="C401" i="9"/>
  <c r="G401" i="9"/>
  <c r="H401" i="9"/>
  <c r="A15" i="9"/>
  <c r="E15" i="9"/>
  <c r="E19" i="9"/>
  <c r="F19" i="9"/>
  <c r="G23" i="9"/>
  <c r="E23" i="9"/>
  <c r="C34" i="9"/>
  <c r="F34" i="9"/>
  <c r="D34" i="9"/>
  <c r="G34" i="9"/>
  <c r="H34" i="9"/>
  <c r="A34" i="9"/>
  <c r="G45" i="9"/>
  <c r="E45" i="9"/>
  <c r="D112" i="9"/>
  <c r="A112" i="9"/>
  <c r="E112" i="9"/>
  <c r="B112" i="9"/>
  <c r="C112" i="9"/>
  <c r="G112" i="9"/>
  <c r="F112" i="9"/>
  <c r="D113" i="9"/>
  <c r="E113" i="9"/>
  <c r="B113" i="9"/>
  <c r="F113" i="9"/>
  <c r="H113" i="9"/>
  <c r="G113" i="9"/>
  <c r="F114" i="9"/>
  <c r="G114" i="9"/>
  <c r="B114" i="9"/>
  <c r="H114" i="9"/>
  <c r="D128" i="9"/>
  <c r="H128" i="9"/>
  <c r="C128" i="9"/>
  <c r="B128" i="9"/>
  <c r="F128" i="9"/>
  <c r="G128" i="9"/>
  <c r="E128" i="9"/>
  <c r="D80" i="9"/>
  <c r="H80" i="9"/>
  <c r="G80" i="9"/>
  <c r="A80" i="9"/>
  <c r="E80" i="9"/>
  <c r="F80" i="9"/>
  <c r="C80" i="9"/>
  <c r="H109" i="9"/>
  <c r="D109" i="9"/>
  <c r="G109" i="9"/>
  <c r="F109" i="9"/>
  <c r="A109" i="9"/>
  <c r="E109" i="9"/>
  <c r="B109" i="9"/>
  <c r="B118" i="9"/>
  <c r="G118" i="9"/>
  <c r="H118" i="9"/>
  <c r="E118" i="9"/>
  <c r="B123" i="9"/>
  <c r="D123" i="9"/>
  <c r="E123" i="9"/>
  <c r="F123" i="9"/>
  <c r="H123" i="9"/>
  <c r="C123" i="9"/>
  <c r="G123" i="9"/>
  <c r="A129" i="9"/>
  <c r="E129" i="9"/>
  <c r="D129" i="9"/>
  <c r="F129" i="9"/>
  <c r="E134" i="9"/>
  <c r="G134" i="9"/>
  <c r="A134" i="9"/>
  <c r="B134" i="9"/>
  <c r="F134" i="9"/>
  <c r="H134" i="9"/>
  <c r="E150" i="9"/>
  <c r="A150" i="9"/>
  <c r="B150" i="9"/>
  <c r="C150" i="9"/>
  <c r="D150" i="9"/>
  <c r="C159" i="9"/>
  <c r="A159" i="9"/>
  <c r="F159" i="9"/>
  <c r="D159" i="9"/>
  <c r="E159" i="9"/>
  <c r="G167" i="9"/>
  <c r="B167" i="9"/>
  <c r="A167" i="9"/>
  <c r="D167" i="9"/>
  <c r="D170" i="9"/>
  <c r="B170" i="9"/>
  <c r="G170" i="9"/>
  <c r="E170" i="9"/>
  <c r="C170" i="9"/>
  <c r="F175" i="9"/>
  <c r="G175" i="9"/>
  <c r="D175" i="9"/>
  <c r="E175" i="9"/>
  <c r="H175" i="9"/>
  <c r="D178" i="9"/>
  <c r="C178" i="9"/>
  <c r="E178" i="9"/>
  <c r="F178" i="9"/>
  <c r="B178" i="9"/>
  <c r="G178" i="9"/>
  <c r="B206" i="9"/>
  <c r="C206" i="9"/>
  <c r="E206" i="9"/>
  <c r="A206" i="9"/>
  <c r="C212" i="9"/>
  <c r="E212" i="9"/>
  <c r="G212" i="9"/>
  <c r="F212" i="9"/>
  <c r="B214" i="9"/>
  <c r="A214" i="9"/>
  <c r="F214" i="9"/>
  <c r="C214" i="9"/>
  <c r="E220" i="9"/>
  <c r="B220" i="9"/>
  <c r="A220" i="9"/>
  <c r="C220" i="9"/>
  <c r="D220" i="9"/>
  <c r="G220" i="9"/>
  <c r="H220" i="9"/>
  <c r="D222" i="9"/>
  <c r="H222" i="9"/>
  <c r="C222" i="9"/>
  <c r="F222" i="9"/>
  <c r="B222" i="9"/>
  <c r="A222" i="9"/>
  <c r="D227" i="9"/>
  <c r="F227" i="9"/>
  <c r="H227" i="9"/>
  <c r="F200" i="9"/>
  <c r="C14" i="9"/>
  <c r="B14" i="9"/>
  <c r="G239" i="9"/>
  <c r="B239" i="9"/>
  <c r="H239" i="9"/>
  <c r="E239" i="9"/>
  <c r="F239" i="9"/>
  <c r="G262" i="9"/>
  <c r="F262" i="9"/>
  <c r="B262" i="9"/>
  <c r="E357" i="9"/>
  <c r="D357" i="9"/>
  <c r="G357" i="9"/>
  <c r="F357" i="9"/>
  <c r="A357" i="9"/>
  <c r="B357" i="9"/>
  <c r="E359" i="9"/>
  <c r="H359" i="9"/>
  <c r="C359" i="9"/>
  <c r="F359" i="9"/>
  <c r="D359" i="9"/>
  <c r="G359" i="9"/>
  <c r="A359" i="9"/>
  <c r="D365" i="9"/>
  <c r="B365" i="9"/>
  <c r="G365" i="9"/>
  <c r="H365" i="9"/>
  <c r="C365" i="9"/>
  <c r="E365" i="9"/>
  <c r="F274" i="9"/>
  <c r="H274" i="9"/>
  <c r="C274" i="9"/>
  <c r="E274" i="9"/>
  <c r="G274" i="9"/>
  <c r="A274" i="9"/>
  <c r="D274" i="9"/>
  <c r="F281" i="9"/>
  <c r="C281" i="9"/>
  <c r="D281" i="9"/>
  <c r="B281" i="9"/>
  <c r="H281" i="9"/>
  <c r="E281" i="9"/>
  <c r="G281" i="9"/>
  <c r="F282" i="9"/>
  <c r="C282" i="9"/>
  <c r="A282" i="9"/>
  <c r="G282" i="9"/>
  <c r="E282" i="9"/>
  <c r="B282" i="9"/>
  <c r="C288" i="9"/>
  <c r="G288" i="9"/>
  <c r="E288" i="9"/>
  <c r="A288" i="9"/>
  <c r="H288" i="9"/>
  <c r="D288" i="9"/>
  <c r="G292" i="9"/>
  <c r="F292" i="9"/>
  <c r="H299" i="9"/>
  <c r="C299" i="9"/>
  <c r="E299" i="9"/>
  <c r="A299" i="9"/>
  <c r="F299" i="9"/>
  <c r="G299" i="9"/>
  <c r="H305" i="9"/>
  <c r="F305" i="9"/>
  <c r="H328" i="9"/>
  <c r="C328" i="9"/>
  <c r="E328" i="9"/>
  <c r="F328" i="9"/>
  <c r="G328" i="9"/>
  <c r="G354" i="9"/>
  <c r="H354" i="9"/>
  <c r="C354" i="9"/>
  <c r="F369" i="9"/>
  <c r="A369" i="9"/>
  <c r="E369" i="9"/>
  <c r="G369" i="9"/>
  <c r="A395" i="9"/>
  <c r="E395" i="9"/>
  <c r="A396" i="9"/>
  <c r="C396" i="9"/>
  <c r="E396" i="9"/>
  <c r="B396" i="9"/>
  <c r="G396" i="9"/>
  <c r="D396" i="9"/>
  <c r="H400" i="9"/>
  <c r="D400" i="9"/>
  <c r="E403" i="9"/>
  <c r="F403" i="9"/>
  <c r="C403" i="9"/>
  <c r="D231" i="9"/>
  <c r="G227" i="9"/>
  <c r="C231" i="9"/>
  <c r="B231" i="9"/>
  <c r="C227" i="9"/>
  <c r="B44" i="9"/>
  <c r="G350" i="9"/>
  <c r="G317" i="9"/>
  <c r="E354" i="9"/>
  <c r="C255" i="9"/>
  <c r="D395" i="9"/>
  <c r="H357" i="9"/>
  <c r="B317" i="9"/>
  <c r="D282" i="9"/>
  <c r="B299" i="9"/>
  <c r="D239" i="9"/>
  <c r="A239" i="9"/>
  <c r="A181" i="9"/>
  <c r="G181" i="9"/>
  <c r="C181" i="9"/>
  <c r="B181" i="9"/>
  <c r="H190" i="9"/>
  <c r="A190" i="9"/>
  <c r="C190" i="9"/>
  <c r="E190" i="9"/>
  <c r="D198" i="9"/>
  <c r="H198" i="9"/>
  <c r="H201" i="9"/>
  <c r="A201" i="9"/>
  <c r="G202" i="9"/>
  <c r="C202" i="9"/>
  <c r="D202" i="9"/>
  <c r="H202" i="9"/>
  <c r="A202" i="9"/>
  <c r="F202" i="9"/>
  <c r="D210" i="9"/>
  <c r="F210" i="9"/>
  <c r="B210" i="9"/>
  <c r="C210" i="9"/>
  <c r="B242" i="9"/>
  <c r="F242" i="9"/>
  <c r="A242" i="9"/>
  <c r="H244" i="9"/>
  <c r="G244" i="9"/>
  <c r="F244" i="9"/>
  <c r="E244" i="9"/>
  <c r="B244" i="9"/>
  <c r="D244" i="9"/>
  <c r="E266" i="9"/>
  <c r="G266" i="9"/>
  <c r="C317" i="9"/>
  <c r="G231" i="9"/>
  <c r="A231" i="9"/>
  <c r="A227" i="9"/>
  <c r="A317" i="9"/>
  <c r="F317" i="9"/>
  <c r="H292" i="9"/>
  <c r="A376" i="9"/>
  <c r="F354" i="9"/>
  <c r="G255" i="9"/>
  <c r="A328" i="9"/>
  <c r="A281" i="9"/>
  <c r="C357" i="9"/>
  <c r="B288" i="9"/>
  <c r="H282" i="9"/>
  <c r="A119" i="9"/>
  <c r="H119" i="9"/>
  <c r="G119" i="9"/>
  <c r="A122" i="9"/>
  <c r="H122" i="9"/>
  <c r="C122" i="9"/>
  <c r="B122" i="9"/>
  <c r="D122" i="9"/>
  <c r="B130" i="9"/>
  <c r="F130" i="9"/>
  <c r="H130" i="9"/>
  <c r="C130" i="9"/>
  <c r="G130" i="9"/>
  <c r="A130" i="9"/>
  <c r="E130" i="9"/>
  <c r="F133" i="9"/>
  <c r="G133" i="9"/>
  <c r="D133" i="9"/>
  <c r="C146" i="9"/>
  <c r="A146" i="9"/>
  <c r="F146" i="9"/>
  <c r="D146" i="9"/>
  <c r="B146" i="9"/>
  <c r="H146" i="9"/>
  <c r="G149" i="9"/>
  <c r="D149" i="9"/>
  <c r="F149" i="9"/>
  <c r="C149" i="9"/>
  <c r="A149" i="9"/>
  <c r="E149" i="9"/>
  <c r="H149" i="9"/>
  <c r="A163" i="9"/>
  <c r="F163" i="9"/>
  <c r="D171" i="9"/>
  <c r="B171" i="9"/>
  <c r="E171" i="9"/>
  <c r="A171" i="9"/>
  <c r="F171" i="9"/>
  <c r="G171" i="9"/>
  <c r="D192" i="9"/>
  <c r="B192" i="9"/>
  <c r="F192" i="9"/>
  <c r="H231" i="9"/>
  <c r="H317" i="9"/>
  <c r="C376" i="9"/>
  <c r="D354" i="9"/>
  <c r="A292" i="9"/>
  <c r="F400" i="9"/>
  <c r="H396" i="9"/>
  <c r="B359" i="9"/>
  <c r="F365" i="9"/>
  <c r="C340" i="9"/>
  <c r="B274" i="9"/>
  <c r="C239" i="9"/>
  <c r="D299" i="9"/>
  <c r="D346" i="9"/>
  <c r="A365" i="9"/>
  <c r="G394" i="9"/>
  <c r="A394" i="9"/>
  <c r="H394" i="9"/>
  <c r="D394" i="9"/>
  <c r="F394" i="9"/>
  <c r="C66" i="9"/>
  <c r="H66" i="9"/>
  <c r="F66" i="9"/>
  <c r="A66" i="9"/>
  <c r="B74" i="9"/>
  <c r="H74" i="9"/>
  <c r="F74" i="9"/>
  <c r="A74" i="9"/>
  <c r="H75" i="9"/>
  <c r="G75" i="9"/>
  <c r="D85" i="9"/>
  <c r="B85" i="9"/>
  <c r="A85" i="9"/>
  <c r="E85" i="9"/>
  <c r="H92" i="9"/>
  <c r="D92" i="9"/>
  <c r="C92" i="9"/>
  <c r="B98" i="9"/>
  <c r="D98" i="9"/>
  <c r="H100" i="9"/>
  <c r="G100" i="9"/>
  <c r="B100" i="9"/>
  <c r="F100" i="9"/>
  <c r="D100" i="9"/>
  <c r="B111" i="9"/>
  <c r="A111" i="9"/>
  <c r="H111" i="9"/>
  <c r="E111" i="9"/>
  <c r="A126" i="9"/>
  <c r="E126" i="9"/>
  <c r="H126" i="9"/>
  <c r="G126" i="9"/>
  <c r="C126" i="9"/>
  <c r="D126" i="9"/>
  <c r="B132" i="9"/>
  <c r="F132" i="9"/>
  <c r="G132" i="9"/>
  <c r="A132" i="9"/>
  <c r="H151" i="9"/>
  <c r="A151" i="9"/>
  <c r="F158" i="9"/>
  <c r="C158" i="9"/>
  <c r="E158" i="9"/>
  <c r="A158" i="9"/>
  <c r="D158" i="9"/>
  <c r="H158" i="9"/>
  <c r="G158" i="9"/>
  <c r="A164" i="9"/>
  <c r="E164" i="9"/>
  <c r="G164" i="9"/>
  <c r="B164" i="9"/>
  <c r="D164" i="9"/>
  <c r="H164" i="9"/>
  <c r="C164" i="9"/>
  <c r="E165" i="9"/>
  <c r="D165" i="9"/>
  <c r="B165" i="9"/>
  <c r="G165" i="9"/>
  <c r="A165" i="9"/>
  <c r="C165" i="9"/>
  <c r="G168" i="9"/>
  <c r="F168" i="9"/>
  <c r="B168" i="9"/>
  <c r="D223" i="9"/>
  <c r="G366" i="9"/>
  <c r="D106" i="9"/>
  <c r="H106" i="9"/>
  <c r="F106" i="9"/>
  <c r="D119" i="9"/>
  <c r="E119" i="9"/>
  <c r="H253" i="9"/>
  <c r="A253" i="9"/>
  <c r="B253" i="9"/>
  <c r="G253" i="9"/>
  <c r="C253" i="9"/>
  <c r="D253" i="9"/>
  <c r="E255" i="9"/>
  <c r="A255" i="9"/>
  <c r="D255" i="9"/>
  <c r="F260" i="9"/>
  <c r="C260" i="9"/>
  <c r="B260" i="9"/>
  <c r="D260" i="9"/>
  <c r="E262" i="9"/>
  <c r="C262" i="9"/>
  <c r="D262" i="9"/>
  <c r="A262" i="9"/>
  <c r="D265" i="9"/>
  <c r="E265" i="9"/>
  <c r="H265" i="9"/>
  <c r="G265" i="9"/>
  <c r="C265" i="9"/>
  <c r="B265" i="9"/>
  <c r="B279" i="9"/>
  <c r="D279" i="9"/>
  <c r="C279" i="9"/>
  <c r="G279" i="9"/>
  <c r="H279" i="9"/>
  <c r="F279" i="9"/>
  <c r="B319" i="9"/>
  <c r="A319" i="9"/>
  <c r="C319" i="9"/>
  <c r="H319" i="9"/>
  <c r="A330" i="9"/>
  <c r="H330" i="9"/>
  <c r="F330" i="9"/>
  <c r="B330" i="9"/>
  <c r="G330" i="9"/>
  <c r="E330" i="9"/>
  <c r="H335" i="9"/>
  <c r="A335" i="9"/>
  <c r="E335" i="9"/>
  <c r="D335" i="9"/>
  <c r="B341" i="9"/>
  <c r="G341" i="9"/>
  <c r="E216" i="9"/>
  <c r="H216" i="9"/>
  <c r="C216" i="9"/>
  <c r="A216" i="9"/>
  <c r="G218" i="9"/>
  <c r="C218" i="9"/>
  <c r="F218" i="9"/>
  <c r="G347" i="9"/>
  <c r="D347" i="9"/>
  <c r="A347" i="9"/>
  <c r="E347" i="9"/>
  <c r="C347" i="9"/>
  <c r="F347" i="9"/>
  <c r="H347" i="9"/>
  <c r="F355" i="9"/>
  <c r="G355" i="9"/>
  <c r="E355" i="9"/>
  <c r="D355" i="9"/>
  <c r="B355" i="9"/>
  <c r="H355" i="9"/>
  <c r="H376" i="9"/>
  <c r="G376" i="9"/>
  <c r="E376" i="9"/>
  <c r="E379" i="9"/>
  <c r="G379" i="9"/>
  <c r="A379" i="9"/>
  <c r="D379" i="9"/>
  <c r="C379" i="9"/>
  <c r="H379" i="9"/>
  <c r="C382" i="9"/>
  <c r="F382" i="9"/>
  <c r="G382" i="9"/>
  <c r="E382" i="9"/>
  <c r="B382" i="9"/>
  <c r="A382" i="9"/>
  <c r="H388" i="9"/>
  <c r="C388" i="9"/>
  <c r="E388" i="9"/>
  <c r="F388" i="9"/>
  <c r="D388" i="9"/>
  <c r="G388" i="9"/>
  <c r="B388" i="9"/>
  <c r="G395" i="9"/>
  <c r="C395" i="9"/>
  <c r="D201" i="9"/>
  <c r="E201" i="9"/>
  <c r="H262" i="9"/>
  <c r="G335" i="9"/>
  <c r="A279" i="9"/>
  <c r="H218" i="9"/>
  <c r="D382" i="9"/>
  <c r="E260" i="9"/>
  <c r="H382" i="9"/>
  <c r="G260" i="9"/>
  <c r="B144" i="9"/>
  <c r="F144" i="9"/>
  <c r="D144" i="9"/>
  <c r="E144" i="9"/>
  <c r="C144" i="9"/>
  <c r="F161" i="9"/>
  <c r="H161" i="9"/>
  <c r="C174" i="9"/>
  <c r="E174" i="9"/>
  <c r="G174" i="9"/>
  <c r="A179" i="9"/>
  <c r="H179" i="9"/>
  <c r="F221" i="9"/>
  <c r="D221" i="9"/>
  <c r="C221" i="9"/>
  <c r="B221" i="9"/>
  <c r="A221" i="9"/>
  <c r="B225" i="9"/>
  <c r="E225" i="9"/>
  <c r="D225" i="9"/>
  <c r="C225" i="9"/>
  <c r="F225" i="9"/>
  <c r="H370" i="9"/>
  <c r="A370" i="9"/>
  <c r="C390" i="9"/>
  <c r="B390" i="9"/>
  <c r="H390" i="9"/>
  <c r="F29" i="9"/>
  <c r="D29" i="9"/>
  <c r="B58" i="9"/>
  <c r="E58" i="9"/>
  <c r="G160" i="9"/>
  <c r="A160" i="9"/>
  <c r="D160" i="9"/>
  <c r="C160" i="9"/>
  <c r="G173" i="9"/>
  <c r="A173" i="9"/>
  <c r="B173" i="9"/>
  <c r="E173" i="9"/>
  <c r="F173" i="9"/>
  <c r="E176" i="9"/>
  <c r="D176" i="9"/>
  <c r="B176" i="9"/>
  <c r="G176" i="9"/>
  <c r="H176" i="9"/>
  <c r="C180" i="9"/>
  <c r="H180" i="9"/>
  <c r="G180" i="9"/>
  <c r="F180" i="9"/>
  <c r="D180" i="9"/>
  <c r="E180" i="9"/>
  <c r="B185" i="9"/>
  <c r="E185" i="9"/>
  <c r="D185" i="9"/>
  <c r="C185" i="9"/>
  <c r="C186" i="9"/>
  <c r="D186" i="9"/>
  <c r="F186" i="9"/>
  <c r="B186" i="9"/>
  <c r="A186" i="9"/>
  <c r="A193" i="9"/>
  <c r="G193" i="9"/>
  <c r="A332" i="9"/>
  <c r="E332" i="9"/>
  <c r="C332" i="9"/>
  <c r="B332" i="9"/>
  <c r="G332" i="9"/>
  <c r="F332" i="9"/>
  <c r="D333" i="9"/>
  <c r="F333" i="9"/>
  <c r="G333" i="9"/>
  <c r="D101" i="9"/>
  <c r="E319" i="9"/>
  <c r="H98" i="9"/>
  <c r="C355" i="9"/>
  <c r="C137" i="9"/>
  <c r="A137" i="9"/>
  <c r="D137" i="9"/>
  <c r="H137" i="9"/>
  <c r="F137" i="9"/>
  <c r="B137" i="9"/>
  <c r="E137" i="9"/>
  <c r="C172" i="9"/>
  <c r="E172" i="9"/>
  <c r="A208" i="9"/>
  <c r="E208" i="9"/>
  <c r="C208" i="9"/>
  <c r="H124" i="9"/>
  <c r="B124" i="9"/>
  <c r="D124" i="9"/>
  <c r="F124" i="9"/>
  <c r="C124" i="9"/>
  <c r="A124" i="9"/>
  <c r="G124" i="9"/>
  <c r="G136" i="9"/>
  <c r="D136" i="9"/>
  <c r="A278" i="9"/>
  <c r="E278" i="9"/>
  <c r="G278" i="9"/>
  <c r="C198" i="9"/>
  <c r="D319" i="9"/>
  <c r="A101" i="9"/>
  <c r="E101" i="9"/>
  <c r="F255" i="9"/>
  <c r="D330" i="9"/>
  <c r="A388" i="9"/>
  <c r="B106" i="9"/>
  <c r="A210" i="9"/>
  <c r="E279" i="9"/>
  <c r="B376" i="9"/>
  <c r="F167" i="9"/>
  <c r="E167" i="9"/>
  <c r="C167" i="9"/>
  <c r="H167" i="9"/>
  <c r="E353" i="9"/>
  <c r="B353" i="9"/>
  <c r="A110" i="9"/>
  <c r="G110" i="9"/>
  <c r="D110" i="9"/>
  <c r="H110" i="9"/>
  <c r="F115" i="9"/>
  <c r="G115" i="9"/>
  <c r="D115" i="9"/>
  <c r="C115" i="9"/>
  <c r="H116" i="9"/>
  <c r="C116" i="9"/>
  <c r="A226" i="9"/>
  <c r="E226" i="9"/>
  <c r="D226" i="9"/>
  <c r="F226" i="9"/>
  <c r="G226" i="9"/>
  <c r="H226" i="9"/>
  <c r="H257" i="9"/>
  <c r="E257" i="9"/>
  <c r="D257" i="9"/>
  <c r="B257" i="9"/>
  <c r="F257" i="9"/>
  <c r="G257" i="9"/>
  <c r="A257" i="9"/>
  <c r="D258" i="9"/>
  <c r="B258" i="9"/>
  <c r="C258" i="9"/>
  <c r="D259" i="9"/>
  <c r="F259" i="9"/>
  <c r="B259" i="9"/>
  <c r="B264" i="9"/>
  <c r="H264" i="9"/>
  <c r="E264" i="9"/>
  <c r="F264" i="9"/>
  <c r="F47" i="9"/>
  <c r="B47" i="9"/>
  <c r="C385" i="9"/>
  <c r="H385" i="9"/>
  <c r="G385" i="9"/>
  <c r="B398" i="9"/>
  <c r="F398" i="9"/>
  <c r="C398" i="9"/>
  <c r="H398" i="9"/>
  <c r="E398" i="9"/>
  <c r="G398" i="9"/>
  <c r="D398" i="9"/>
  <c r="E79" i="9"/>
  <c r="C79" i="9"/>
  <c r="A79" i="9"/>
  <c r="A140" i="9"/>
  <c r="E140" i="9"/>
  <c r="C140" i="9"/>
  <c r="D140" i="9"/>
  <c r="B140" i="9"/>
  <c r="H140" i="9"/>
  <c r="G140" i="9"/>
  <c r="C148" i="9"/>
  <c r="E148" i="9"/>
  <c r="G148" i="9"/>
  <c r="H148" i="9"/>
  <c r="D148" i="9"/>
  <c r="F148" i="9"/>
  <c r="B148" i="9"/>
  <c r="B310" i="9"/>
  <c r="E310" i="9"/>
  <c r="F314" i="9"/>
  <c r="E314" i="9"/>
  <c r="B314" i="9"/>
  <c r="H314" i="9"/>
  <c r="D314" i="9"/>
  <c r="C314" i="9"/>
  <c r="G314" i="9"/>
  <c r="G329" i="9"/>
  <c r="E329" i="9"/>
  <c r="C329" i="9"/>
  <c r="G404" i="9"/>
  <c r="C404" i="9"/>
  <c r="H79" i="9"/>
  <c r="C310" i="9"/>
  <c r="A329" i="9"/>
  <c r="F370" i="9"/>
  <c r="H188" i="9"/>
  <c r="C44" i="9"/>
  <c r="A300" i="9"/>
  <c r="C45" i="9"/>
  <c r="C367" i="9"/>
  <c r="A310" i="9"/>
  <c r="A58" i="9"/>
  <c r="G14" i="9"/>
  <c r="F401" i="9"/>
  <c r="G400" i="9"/>
  <c r="C48" i="9"/>
  <c r="C400" i="9"/>
  <c r="E401" i="9"/>
  <c r="D401" i="9"/>
  <c r="D14" i="9"/>
  <c r="B297" i="9"/>
  <c r="B403" i="9"/>
  <c r="E370" i="9"/>
  <c r="H403" i="9"/>
  <c r="F341" i="9"/>
  <c r="G403" i="9"/>
  <c r="A403" i="9"/>
  <c r="H58" i="9"/>
  <c r="B79" i="9"/>
  <c r="B370" i="9"/>
  <c r="E297" i="9"/>
  <c r="E193" i="9"/>
  <c r="H193" i="9"/>
  <c r="F79" i="9"/>
  <c r="E385" i="9"/>
  <c r="A385" i="9"/>
  <c r="D297" i="9"/>
  <c r="G32" i="9"/>
  <c r="A32" i="9"/>
  <c r="H32" i="9"/>
  <c r="C133" i="9"/>
  <c r="B133" i="9"/>
  <c r="E133" i="9"/>
  <c r="B143" i="9"/>
  <c r="C143" i="9"/>
  <c r="H143" i="9"/>
  <c r="F150" i="9"/>
  <c r="G150" i="9"/>
  <c r="H191" i="9"/>
  <c r="B191" i="9"/>
  <c r="C191" i="9"/>
  <c r="D191" i="9"/>
  <c r="G191" i="9"/>
  <c r="E191" i="9"/>
  <c r="F191" i="9"/>
  <c r="D238" i="9"/>
  <c r="G238" i="9"/>
  <c r="D277" i="9"/>
  <c r="A277" i="9"/>
  <c r="D295" i="9"/>
  <c r="C295" i="9"/>
  <c r="G295" i="9"/>
  <c r="A295" i="9"/>
  <c r="F295" i="9"/>
  <c r="C322" i="9"/>
  <c r="E322" i="9"/>
  <c r="F322" i="9"/>
  <c r="H322" i="9"/>
  <c r="B322" i="9"/>
  <c r="A322" i="9"/>
  <c r="H362" i="9"/>
  <c r="G362" i="9"/>
  <c r="D362" i="9"/>
  <c r="D169" i="9"/>
  <c r="H169" i="9"/>
  <c r="A169" i="9"/>
  <c r="A266" i="9"/>
  <c r="D266" i="9"/>
  <c r="G272" i="9"/>
  <c r="A272" i="9"/>
  <c r="B272" i="9"/>
  <c r="H272" i="9"/>
  <c r="F276" i="9"/>
  <c r="G276" i="9"/>
  <c r="A14" i="9"/>
  <c r="H47" i="9"/>
  <c r="G79" i="9"/>
  <c r="F310" i="9"/>
  <c r="G48" i="9"/>
  <c r="E14" i="9"/>
  <c r="D385" i="9"/>
  <c r="D300" i="9"/>
  <c r="F188" i="9"/>
  <c r="G44" i="9"/>
  <c r="H44" i="9"/>
  <c r="H300" i="9"/>
  <c r="H45" i="9"/>
  <c r="F45" i="9"/>
  <c r="H367" i="9"/>
  <c r="F367" i="9"/>
  <c r="E44" i="9"/>
  <c r="F14" i="9"/>
  <c r="H14" i="9"/>
  <c r="B401" i="9"/>
  <c r="D48" i="9"/>
  <c r="B400" i="9"/>
  <c r="A400" i="9"/>
  <c r="F48" i="9"/>
  <c r="A401" i="9"/>
  <c r="C297" i="9"/>
  <c r="H197" i="9"/>
  <c r="D404" i="9"/>
  <c r="E404" i="9"/>
  <c r="B404" i="9"/>
  <c r="D197" i="9"/>
  <c r="H404" i="9"/>
  <c r="F362" i="9"/>
  <c r="D403" i="9"/>
  <c r="H285" i="9"/>
  <c r="G214" i="9"/>
  <c r="B271" i="9"/>
  <c r="E141" i="9"/>
  <c r="C141" i="9"/>
  <c r="B329" i="9"/>
  <c r="C197" i="9"/>
  <c r="A230" i="9"/>
  <c r="A212" i="9"/>
  <c r="E341" i="9"/>
  <c r="G297" i="9"/>
  <c r="F193" i="9"/>
  <c r="B193" i="9"/>
  <c r="A404" i="9"/>
  <c r="F140" i="9"/>
  <c r="A314" i="9"/>
  <c r="F266" i="9"/>
  <c r="A398" i="9"/>
  <c r="D47" i="9"/>
  <c r="A297" i="9"/>
  <c r="D205" i="9"/>
  <c r="A254" i="9"/>
  <c r="D254" i="9"/>
  <c r="G254" i="9"/>
  <c r="F254" i="9"/>
  <c r="H254" i="9"/>
  <c r="A318" i="9"/>
  <c r="C318" i="9"/>
  <c r="A391" i="9"/>
  <c r="G391" i="9"/>
  <c r="H391" i="9"/>
  <c r="B391" i="9"/>
  <c r="D391" i="9"/>
  <c r="F391" i="9"/>
  <c r="B96" i="9"/>
  <c r="A96" i="9"/>
  <c r="A114" i="9"/>
  <c r="C114" i="9"/>
  <c r="E114" i="9"/>
  <c r="D125" i="9"/>
  <c r="E125" i="9"/>
  <c r="F125" i="9"/>
  <c r="E132" i="9"/>
  <c r="H132" i="9"/>
  <c r="D132" i="9"/>
  <c r="B162" i="9"/>
  <c r="A162" i="9"/>
  <c r="B250" i="9"/>
  <c r="F250" i="9"/>
  <c r="G250" i="9"/>
  <c r="A250" i="9"/>
  <c r="D250" i="9"/>
  <c r="E250" i="9"/>
  <c r="C58" i="9"/>
  <c r="D58" i="9"/>
  <c r="B385" i="9"/>
  <c r="G47" i="9"/>
  <c r="D310" i="9"/>
  <c r="H48" i="9"/>
  <c r="F385" i="9"/>
  <c r="D329" i="9"/>
  <c r="D370" i="9"/>
  <c r="D188" i="9"/>
  <c r="C188" i="9"/>
  <c r="F44" i="9"/>
  <c r="C300" i="9"/>
  <c r="E300" i="9"/>
  <c r="D45" i="9"/>
  <c r="B45" i="9"/>
  <c r="B367" i="9"/>
  <c r="A44" i="9"/>
  <c r="E188" i="9"/>
  <c r="G58" i="9"/>
  <c r="E48" i="9"/>
  <c r="E400" i="9"/>
  <c r="H159" i="9"/>
  <c r="H341" i="9"/>
  <c r="C341" i="9"/>
  <c r="E362" i="9"/>
  <c r="A341" i="9"/>
  <c r="D214" i="9"/>
  <c r="B159" i="9"/>
  <c r="A285" i="9"/>
  <c r="H271" i="9"/>
  <c r="B141" i="9"/>
  <c r="B212" i="9"/>
  <c r="D341" i="9"/>
  <c r="F297" i="9"/>
  <c r="D193" i="9"/>
  <c r="C193" i="9"/>
  <c r="F277" i="9"/>
  <c r="G285" i="9"/>
  <c r="D143" i="9"/>
  <c r="A148" i="9"/>
  <c r="A276" i="9"/>
  <c r="G71" i="9"/>
  <c r="A71" i="9"/>
  <c r="C71" i="9"/>
  <c r="D71" i="9"/>
  <c r="F108" i="9"/>
  <c r="H108" i="9"/>
  <c r="A307" i="9"/>
  <c r="G307" i="9"/>
  <c r="C307" i="9"/>
  <c r="F307" i="9"/>
  <c r="B307" i="9"/>
  <c r="E307" i="9"/>
  <c r="D307" i="9"/>
  <c r="E358" i="9"/>
  <c r="B358" i="9"/>
  <c r="F358" i="9"/>
  <c r="E92" i="9"/>
  <c r="G92" i="9"/>
  <c r="B92" i="9"/>
  <c r="F92" i="9"/>
  <c r="A92" i="9"/>
  <c r="H155" i="9"/>
  <c r="C155" i="9"/>
  <c r="E155" i="9"/>
  <c r="B155" i="9"/>
  <c r="F155" i="9"/>
  <c r="G155" i="9"/>
  <c r="G340" i="9"/>
  <c r="E340" i="9"/>
  <c r="A340" i="9"/>
  <c r="D340" i="9"/>
  <c r="F340" i="9"/>
  <c r="B340" i="9"/>
  <c r="B346" i="9"/>
  <c r="C346" i="9"/>
  <c r="G346" i="9"/>
  <c r="H346" i="9"/>
  <c r="C352" i="9"/>
  <c r="D352" i="9"/>
  <c r="H352" i="9"/>
  <c r="E352" i="9"/>
  <c r="H360" i="9"/>
  <c r="C360" i="9"/>
  <c r="F360" i="9"/>
  <c r="B360" i="9"/>
  <c r="A372" i="9"/>
  <c r="D372" i="9"/>
  <c r="G372" i="9"/>
  <c r="C372" i="9"/>
  <c r="E372" i="9"/>
  <c r="B372" i="9"/>
  <c r="B384" i="9"/>
  <c r="A384" i="9"/>
  <c r="C117" i="9"/>
  <c r="B117" i="9"/>
  <c r="C205" i="9"/>
  <c r="A205" i="9"/>
  <c r="H205" i="9"/>
  <c r="G205" i="9"/>
  <c r="H212" i="9"/>
  <c r="E52" i="9"/>
  <c r="G52" i="9"/>
  <c r="A265" i="9"/>
  <c r="F265" i="9"/>
  <c r="F283" i="9"/>
  <c r="C283" i="9"/>
  <c r="G405" i="9"/>
  <c r="D405" i="9"/>
  <c r="C5" i="9"/>
  <c r="H5" i="9"/>
  <c r="D22" i="9"/>
  <c r="C22" i="9"/>
  <c r="B177" i="9"/>
  <c r="A177" i="9"/>
  <c r="A246" i="9"/>
  <c r="D246" i="9"/>
  <c r="G246" i="9"/>
  <c r="B246" i="9"/>
  <c r="H246" i="9"/>
  <c r="E246" i="9"/>
  <c r="C47" i="9"/>
  <c r="E47" i="9"/>
  <c r="A47" i="9"/>
  <c r="H57" i="9"/>
  <c r="B57" i="9"/>
  <c r="B129" i="9"/>
  <c r="H129" i="9"/>
  <c r="C129" i="9"/>
  <c r="G129" i="9"/>
  <c r="F206" i="9"/>
  <c r="D206" i="9"/>
  <c r="G206" i="9"/>
  <c r="B277" i="9"/>
  <c r="G50" i="9"/>
  <c r="B50" i="9"/>
  <c r="H50" i="9"/>
  <c r="G59" i="9"/>
  <c r="D59" i="9"/>
  <c r="E59" i="9"/>
  <c r="G101" i="9"/>
  <c r="C52" i="9"/>
  <c r="D8" i="9"/>
  <c r="B102" i="9"/>
  <c r="H102" i="9"/>
  <c r="G122" i="9"/>
  <c r="E146" i="9"/>
  <c r="G146" i="9"/>
  <c r="E154" i="9"/>
  <c r="B154" i="9"/>
  <c r="G154" i="9"/>
  <c r="B175" i="9"/>
  <c r="C175" i="9"/>
  <c r="F205" i="9"/>
  <c r="E213" i="9"/>
  <c r="D213" i="9"/>
  <c r="B213" i="9"/>
  <c r="A260" i="9"/>
  <c r="H260" i="9"/>
  <c r="D375" i="9"/>
  <c r="B375" i="9"/>
  <c r="A375" i="9"/>
  <c r="H375" i="9"/>
  <c r="C375" i="9"/>
  <c r="C74" i="9"/>
  <c r="E74" i="9"/>
  <c r="G1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ssuzuki</author>
  </authors>
  <commentList>
    <comment ref="C2" authorId="0" shapeId="0" xr:uid="{00000000-0006-0000-0000-000001000000}">
      <text>
        <r>
          <rPr>
            <b/>
            <sz val="14"/>
            <color indexed="81"/>
            <rFont val="ＭＳ ゴシック"/>
            <family val="3"/>
            <charset val="128"/>
          </rPr>
          <t xml:space="preserve">氏名を入力する（全角５文字に統一）
例）
平　　一郎　（間に全角スペース２個）
磐城　二郎　（間に全角スペース１個）
</t>
        </r>
      </text>
    </comment>
    <comment ref="D2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半角ｶﾀｶﾅで，性と名の間は半角スペース一つ空ける
例）ｲﾜｷ ﾀﾛｳ</t>
        </r>
      </text>
    </comment>
    <comment ref="E2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  <comment ref="F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  <comment ref="G2" authorId="0" shapeId="0" xr:uid="{00000000-0006-0000-00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ドロップダウンリストから選択してください</t>
        </r>
      </text>
    </comment>
  </commentList>
</comments>
</file>

<file path=xl/sharedStrings.xml><?xml version="1.0" encoding="utf-8"?>
<sst xmlns="http://schemas.openxmlformats.org/spreadsheetml/2006/main" count="852" uniqueCount="379">
  <si>
    <t>DB</t>
    <phoneticPr fontId="1"/>
  </si>
  <si>
    <t>N1</t>
    <phoneticPr fontId="1"/>
  </si>
  <si>
    <t>N2</t>
    <phoneticPr fontId="1"/>
  </si>
  <si>
    <t>KC</t>
    <phoneticPr fontId="1"/>
  </si>
  <si>
    <t>MC</t>
    <phoneticPr fontId="1"/>
  </si>
  <si>
    <t>ZK</t>
    <phoneticPr fontId="1"/>
  </si>
  <si>
    <t>S1</t>
    <phoneticPr fontId="1"/>
  </si>
  <si>
    <t>磐城桜が丘高</t>
  </si>
  <si>
    <t>K1</t>
    <phoneticPr fontId="1"/>
  </si>
  <si>
    <t>いわき総合高</t>
  </si>
  <si>
    <t>いわき光洋高</t>
  </si>
  <si>
    <t>07</t>
  </si>
  <si>
    <t>名前</t>
    <rPh sb="0" eb="2">
      <t>ナマエ</t>
    </rPh>
    <phoneticPr fontId="1"/>
  </si>
  <si>
    <t>ﾌﾘｶﾞﾅ</t>
    <phoneticPr fontId="1"/>
  </si>
  <si>
    <t>性別</t>
    <rPh sb="0" eb="2">
      <t>セイベツ</t>
    </rPh>
    <phoneticPr fontId="1"/>
  </si>
  <si>
    <t>所属コード</t>
    <rPh sb="0" eb="2">
      <t>ショゾク</t>
    </rPh>
    <phoneticPr fontId="1"/>
  </si>
  <si>
    <t>所属</t>
    <rPh sb="0" eb="2">
      <t>ショゾク</t>
    </rPh>
    <phoneticPr fontId="1"/>
  </si>
  <si>
    <t>出場種目</t>
    <rPh sb="0" eb="2">
      <t>シュツジョウ</t>
    </rPh>
    <rPh sb="2" eb="4">
      <t>シュモク</t>
    </rPh>
    <phoneticPr fontId="1"/>
  </si>
  <si>
    <t>記録</t>
    <rPh sb="0" eb="2">
      <t>キロク</t>
    </rPh>
    <phoneticPr fontId="1"/>
  </si>
  <si>
    <t>男子</t>
    <rPh sb="0" eb="2">
      <t>ダンシ</t>
    </rPh>
    <phoneticPr fontId="1"/>
  </si>
  <si>
    <t>出場種目</t>
    <rPh sb="0" eb="2">
      <t>シュツジョウ</t>
    </rPh>
    <rPh sb="2" eb="4">
      <t>シュモク</t>
    </rPh>
    <phoneticPr fontId="1"/>
  </si>
  <si>
    <t>種目コード</t>
    <rPh sb="0" eb="2">
      <t>シュモク</t>
    </rPh>
    <phoneticPr fontId="1"/>
  </si>
  <si>
    <t>種目</t>
    <rPh sb="0" eb="2">
      <t>シュモク</t>
    </rPh>
    <phoneticPr fontId="1"/>
  </si>
  <si>
    <t>00</t>
    <phoneticPr fontId="1"/>
  </si>
  <si>
    <t>20</t>
    <phoneticPr fontId="1"/>
  </si>
  <si>
    <t>S1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</si>
  <si>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</si>
  <si>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</si>
  <si>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</si>
  <si>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11秒23</t>
    <rPh sb="2" eb="3">
      <t>ビョウ</t>
    </rPh>
    <phoneticPr fontId="1"/>
  </si>
  <si>
    <t>0001123</t>
    <phoneticPr fontId="1"/>
  </si>
  <si>
    <t>15分37秒89</t>
    <rPh sb="2" eb="3">
      <t>フン</t>
    </rPh>
    <rPh sb="5" eb="6">
      <t>ビョウ</t>
    </rPh>
    <phoneticPr fontId="1"/>
  </si>
  <si>
    <t>0153789</t>
    <phoneticPr fontId="1"/>
  </si>
  <si>
    <t>フィールド種目</t>
    <rPh sb="5" eb="7">
      <t>シュモク</t>
    </rPh>
    <phoneticPr fontId="1"/>
  </si>
  <si>
    <t>1m32</t>
    <phoneticPr fontId="1"/>
  </si>
  <si>
    <t>00132</t>
    <phoneticPr fontId="1"/>
  </si>
  <si>
    <t>45m78</t>
    <phoneticPr fontId="1"/>
  </si>
  <si>
    <t>04578</t>
    <phoneticPr fontId="1"/>
  </si>
  <si>
    <t>混成競技</t>
    <rPh sb="0" eb="2">
      <t>コンセイ</t>
    </rPh>
    <rPh sb="2" eb="4">
      <t>キョウギ</t>
    </rPh>
    <phoneticPr fontId="1"/>
  </si>
  <si>
    <t>7152点</t>
    <rPh sb="4" eb="5">
      <t>テン</t>
    </rPh>
    <phoneticPr fontId="1"/>
  </si>
  <si>
    <t>07152</t>
    <phoneticPr fontId="1"/>
  </si>
  <si>
    <t>説明</t>
    <rPh sb="0" eb="2">
      <t>セツメイ</t>
    </rPh>
    <phoneticPr fontId="1"/>
  </si>
  <si>
    <t>時,分,分,秒,秒,1/10,1/100</t>
    <rPh sb="0" eb="1">
      <t>ジ</t>
    </rPh>
    <rPh sb="2" eb="3">
      <t>フン</t>
    </rPh>
    <rPh sb="4" eb="5">
      <t>フン</t>
    </rPh>
    <rPh sb="6" eb="7">
      <t>ビョウ</t>
    </rPh>
    <rPh sb="8" eb="9">
      <t>ビョウ</t>
    </rPh>
    <phoneticPr fontId="1"/>
  </si>
  <si>
    <t>前3桁はメートル，後2桁はセンチメートル</t>
    <rPh sb="0" eb="1">
      <t>マエ</t>
    </rPh>
    <rPh sb="2" eb="3">
      <t>ケタ</t>
    </rPh>
    <rPh sb="9" eb="10">
      <t>ウシ</t>
    </rPh>
    <rPh sb="11" eb="12">
      <t>ケタ</t>
    </rPh>
    <phoneticPr fontId="1"/>
  </si>
  <si>
    <t>総合得点5桁</t>
    <rPh sb="0" eb="2">
      <t>ソウゴウ</t>
    </rPh>
    <rPh sb="2" eb="4">
      <t>トクテン</t>
    </rPh>
    <rPh sb="5" eb="6">
      <t>ケタ</t>
    </rPh>
    <phoneticPr fontId="1"/>
  </si>
  <si>
    <t>競走種目</t>
    <rPh sb="0" eb="2">
      <t>キョウソウ</t>
    </rPh>
    <rPh sb="2" eb="4">
      <t>シュモク</t>
    </rPh>
    <phoneticPr fontId="1"/>
  </si>
  <si>
    <t>リストから選択</t>
    <rPh sb="5" eb="7">
      <t>センタク</t>
    </rPh>
    <phoneticPr fontId="1"/>
  </si>
  <si>
    <t>記入方法</t>
    <rPh sb="0" eb="2">
      <t>キニュウ</t>
    </rPh>
    <rPh sb="2" eb="4">
      <t>ホウホウ</t>
    </rPh>
    <phoneticPr fontId="1"/>
  </si>
  <si>
    <t>　・１種目ごとに入力してください</t>
    <rPh sb="3" eb="5">
      <t>シュモク</t>
    </rPh>
    <rPh sb="8" eb="10">
      <t>ニュウリョク</t>
    </rPh>
    <phoneticPr fontId="1"/>
  </si>
  <si>
    <t>　・登録番号，出場種目，記録欄以外は選択できません</t>
    <phoneticPr fontId="1"/>
  </si>
  <si>
    <t>　・順番は問いません</t>
    <phoneticPr fontId="1"/>
  </si>
  <si>
    <t>　・出場種目をリストから選択し，登録番号と記録を半角数字で入力してください</t>
    <rPh sb="2" eb="4">
      <t>シュツジョウ</t>
    </rPh>
    <rPh sb="4" eb="6">
      <t>シュモク</t>
    </rPh>
    <rPh sb="12" eb="14">
      <t>センタク</t>
    </rPh>
    <rPh sb="16" eb="18">
      <t>トウロク</t>
    </rPh>
    <rPh sb="18" eb="20">
      <t>バンゴウ</t>
    </rPh>
    <rPh sb="21" eb="23">
      <t>キロク</t>
    </rPh>
    <rPh sb="24" eb="26">
      <t>ハンカク</t>
    </rPh>
    <rPh sb="26" eb="28">
      <t>スウジ</t>
    </rPh>
    <rPh sb="29" eb="31">
      <t>ニュウリョク</t>
    </rPh>
    <phoneticPr fontId="1"/>
  </si>
  <si>
    <t>磐城高</t>
  </si>
  <si>
    <t>小名浜高</t>
  </si>
  <si>
    <t>四倉高</t>
  </si>
  <si>
    <t>東日大昌平高</t>
  </si>
  <si>
    <t>いわき秀英高</t>
  </si>
  <si>
    <t>学校名</t>
    <rPh sb="0" eb="2">
      <t>ガッコウ</t>
    </rPh>
    <rPh sb="2" eb="3">
      <t>メイ</t>
    </rPh>
    <phoneticPr fontId="3"/>
  </si>
  <si>
    <t>春季記録会種別コード</t>
    <rPh sb="0" eb="2">
      <t>シュンキ</t>
    </rPh>
    <rPh sb="2" eb="4">
      <t>キロク</t>
    </rPh>
    <rPh sb="4" eb="5">
      <t>カイ</t>
    </rPh>
    <rPh sb="5" eb="7">
      <t>シュベツ</t>
    </rPh>
    <phoneticPr fontId="1"/>
  </si>
  <si>
    <t>選択してください</t>
    <rPh sb="0" eb="2">
      <t>センタク</t>
    </rPh>
    <phoneticPr fontId="1"/>
  </si>
  <si>
    <t>番号</t>
    <rPh sb="0" eb="2">
      <t>バンゴウ</t>
    </rPh>
    <phoneticPr fontId="3"/>
  </si>
  <si>
    <t>名前</t>
    <rPh sb="0" eb="2">
      <t>ナマエ</t>
    </rPh>
    <phoneticPr fontId="3"/>
  </si>
  <si>
    <t>性別</t>
    <rPh sb="0" eb="2">
      <t>セイベツ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</si>
  <si>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</si>
  <si>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</si>
  <si>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入力</t>
    <rPh sb="0" eb="2">
      <t>ニュウリョク</t>
    </rPh>
    <phoneticPr fontId="1"/>
  </si>
  <si>
    <t>入力時の注意</t>
    <rPh sb="0" eb="2">
      <t>ニュウリョク</t>
    </rPh>
    <rPh sb="2" eb="3">
      <t>ジ</t>
    </rPh>
    <rPh sb="4" eb="6">
      <t>チュウイ</t>
    </rPh>
    <phoneticPr fontId="3"/>
  </si>
  <si>
    <t>名前は正確に入力してください</t>
    <rPh sb="0" eb="2">
      <t>ナマエ</t>
    </rPh>
    <rPh sb="3" eb="5">
      <t>セイカク</t>
    </rPh>
    <rPh sb="6" eb="8">
      <t>ニュウリョク</t>
    </rPh>
    <phoneticPr fontId="3"/>
  </si>
  <si>
    <t>性別，所属，学年は一つずつ選択するか</t>
    <rPh sb="0" eb="2">
      <t>セイベツ</t>
    </rPh>
    <rPh sb="3" eb="5">
      <t>ショゾク</t>
    </rPh>
    <rPh sb="6" eb="8">
      <t>ガクネン</t>
    </rPh>
    <rPh sb="9" eb="10">
      <t>ヒト</t>
    </rPh>
    <rPh sb="13" eb="15">
      <t>センタク</t>
    </rPh>
    <phoneticPr fontId="3"/>
  </si>
  <si>
    <t>コピー＆ペーストで入力してください</t>
    <rPh sb="9" eb="11">
      <t>ニュウリョク</t>
    </rPh>
    <phoneticPr fontId="3"/>
  </si>
  <si>
    <t>間違えた場合はキーボードのDELETEで消して下さい</t>
    <rPh sb="0" eb="2">
      <t>マチガ</t>
    </rPh>
    <rPh sb="4" eb="6">
      <t>バアイ</t>
    </rPh>
    <rPh sb="20" eb="21">
      <t>ケ</t>
    </rPh>
    <rPh sb="23" eb="24">
      <t>クダ</t>
    </rPh>
    <phoneticPr fontId="3"/>
  </si>
  <si>
    <t>入力できる場所以外は選択することができません</t>
    <rPh sb="0" eb="2">
      <t>ニュウリョク</t>
    </rPh>
    <rPh sb="5" eb="7">
      <t>バショ</t>
    </rPh>
    <rPh sb="7" eb="9">
      <t>イガイ</t>
    </rPh>
    <rPh sb="10" eb="12">
      <t>センタク</t>
    </rPh>
    <phoneticPr fontId="3"/>
  </si>
  <si>
    <t>SX</t>
    <phoneticPr fontId="1"/>
  </si>
  <si>
    <t>070100</t>
  </si>
  <si>
    <t>070200</t>
  </si>
  <si>
    <t>070300</t>
  </si>
  <si>
    <t>070400</t>
  </si>
  <si>
    <t>070500</t>
  </si>
  <si>
    <t>070600</t>
  </si>
  <si>
    <t>070700</t>
  </si>
  <si>
    <t>070800</t>
  </si>
  <si>
    <t>070900</t>
  </si>
  <si>
    <t>071000</t>
  </si>
  <si>
    <t>071100</t>
  </si>
  <si>
    <t>071200</t>
  </si>
  <si>
    <t>071300</t>
  </si>
  <si>
    <t>071400</t>
  </si>
  <si>
    <t>071500</t>
  </si>
  <si>
    <t>071600</t>
  </si>
  <si>
    <t>071700</t>
  </si>
  <si>
    <t>071800</t>
  </si>
  <si>
    <t>071900</t>
  </si>
  <si>
    <t>072000</t>
  </si>
  <si>
    <t>072100</t>
  </si>
  <si>
    <t>072200</t>
  </si>
  <si>
    <t>072300</t>
  </si>
  <si>
    <t>072400</t>
  </si>
  <si>
    <t>072500</t>
  </si>
  <si>
    <t>072600</t>
  </si>
  <si>
    <t>072700</t>
  </si>
  <si>
    <t>072800</t>
  </si>
  <si>
    <t>072900</t>
  </si>
  <si>
    <t>073000</t>
  </si>
  <si>
    <t>073100</t>
  </si>
  <si>
    <t>073200</t>
  </si>
  <si>
    <t>073300</t>
  </si>
  <si>
    <t>073400</t>
  </si>
  <si>
    <t>073500</t>
  </si>
  <si>
    <t>073600</t>
  </si>
  <si>
    <t>073700</t>
  </si>
  <si>
    <t>073800</t>
  </si>
  <si>
    <t>073900</t>
  </si>
  <si>
    <t>074000</t>
  </si>
  <si>
    <t>074100</t>
  </si>
  <si>
    <t>074200</t>
  </si>
  <si>
    <t>074300</t>
  </si>
  <si>
    <t>074400</t>
  </si>
  <si>
    <t>074500</t>
  </si>
  <si>
    <t>074600</t>
  </si>
  <si>
    <t>074700</t>
  </si>
  <si>
    <t>074800</t>
  </si>
  <si>
    <t>074900</t>
  </si>
  <si>
    <t>075000</t>
  </si>
  <si>
    <t>075100</t>
  </si>
  <si>
    <t>075200</t>
  </si>
  <si>
    <t>075300</t>
  </si>
  <si>
    <t>075400</t>
  </si>
  <si>
    <t>075500</t>
  </si>
  <si>
    <t>075600</t>
  </si>
  <si>
    <t>075700</t>
  </si>
  <si>
    <t>075800</t>
  </si>
  <si>
    <t>075900</t>
  </si>
  <si>
    <t>076000</t>
  </si>
  <si>
    <t>076100</t>
  </si>
  <si>
    <t>ﾌﾘｶﾞﾅ</t>
    <phoneticPr fontId="3"/>
  </si>
  <si>
    <t>漢字氏名の性と名の間は全角スペース１つ空けてください</t>
    <rPh sb="0" eb="2">
      <t>カンジ</t>
    </rPh>
    <rPh sb="2" eb="4">
      <t>シメイ</t>
    </rPh>
    <rPh sb="5" eb="6">
      <t>セイ</t>
    </rPh>
    <rPh sb="7" eb="8">
      <t>メイ</t>
    </rPh>
    <rPh sb="9" eb="10">
      <t>アイダ</t>
    </rPh>
    <rPh sb="11" eb="13">
      <t>ゼンカク</t>
    </rPh>
    <rPh sb="19" eb="20">
      <t>ア</t>
    </rPh>
    <phoneticPr fontId="3"/>
  </si>
  <si>
    <t>ﾌﾘｶﾞﾅの性と名の間は半角スペース１つ空けて下さい</t>
    <rPh sb="6" eb="7">
      <t>セイ</t>
    </rPh>
    <rPh sb="8" eb="9">
      <t>メイ</t>
    </rPh>
    <rPh sb="10" eb="11">
      <t>アイダ</t>
    </rPh>
    <rPh sb="12" eb="14">
      <t>ハンカク</t>
    </rPh>
    <rPh sb="20" eb="21">
      <t>ア</t>
    </rPh>
    <rPh sb="23" eb="24">
      <t>クダ</t>
    </rPh>
    <phoneticPr fontId="3"/>
  </si>
  <si>
    <t>所属を選択すると自動的に仮番号が割り当てられます</t>
    <rPh sb="0" eb="2">
      <t>ショゾク</t>
    </rPh>
    <rPh sb="3" eb="5">
      <t>センタク</t>
    </rPh>
    <rPh sb="8" eb="11">
      <t>ジドウテキ</t>
    </rPh>
    <rPh sb="12" eb="13">
      <t>カリ</t>
    </rPh>
    <rPh sb="13" eb="15">
      <t>バンゴウ</t>
    </rPh>
    <rPh sb="16" eb="17">
      <t>ワ</t>
    </rPh>
    <rPh sb="18" eb="19">
      <t>ア</t>
    </rPh>
    <phoneticPr fontId="3"/>
  </si>
  <si>
    <t>入力</t>
    <rPh sb="0" eb="2">
      <t>ニュウリョク</t>
    </rPh>
    <phoneticPr fontId="1"/>
  </si>
  <si>
    <t>選択</t>
    <rPh sb="0" eb="2">
      <t>センタク</t>
    </rPh>
    <phoneticPr fontId="1"/>
  </si>
  <si>
    <t>DBコード</t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</si>
  <si>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</si>
  <si>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</si>
  <si>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所属コード</t>
    <rPh sb="0" eb="2">
      <t>ショゾク</t>
    </rPh>
    <phoneticPr fontId="1"/>
  </si>
  <si>
    <t>登録番号</t>
    <rPh sb="0" eb="2">
      <t>トウロク</t>
    </rPh>
    <rPh sb="2" eb="4">
      <t>バンゴウ</t>
    </rPh>
    <phoneticPr fontId="1"/>
  </si>
  <si>
    <t>種別</t>
    <rPh sb="0" eb="2">
      <t>シュベツ</t>
    </rPh>
    <phoneticPr fontId="1"/>
  </si>
  <si>
    <t>記録(半角)</t>
    <rPh sb="0" eb="2">
      <t>キロク</t>
    </rPh>
    <rPh sb="3" eb="5">
      <t>ハンカク</t>
    </rPh>
    <phoneticPr fontId="1"/>
  </si>
  <si>
    <t>4×100mR</t>
  </si>
  <si>
    <t>記録記入例</t>
    <rPh sb="0" eb="2">
      <t>キロク</t>
    </rPh>
    <rPh sb="2" eb="4">
      <t>キニュウ</t>
    </rPh>
    <rPh sb="4" eb="5">
      <t>レイ</t>
    </rPh>
    <phoneticPr fontId="1"/>
  </si>
  <si>
    <t>3分12秒45</t>
    <rPh sb="1" eb="2">
      <t>フン</t>
    </rPh>
    <rPh sb="4" eb="5">
      <t>ビョウ</t>
    </rPh>
    <phoneticPr fontId="1"/>
  </si>
  <si>
    <t>31245</t>
    <phoneticPr fontId="1"/>
  </si>
  <si>
    <t>4×400mR</t>
  </si>
  <si>
    <t>女子</t>
    <rPh sb="0" eb="2">
      <t>ジョシ</t>
    </rPh>
    <phoneticPr fontId="1"/>
  </si>
  <si>
    <t>10</t>
    <phoneticPr fontId="1"/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</si>
  <si>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</si>
  <si>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</si>
  <si>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</si>
  <si>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</si>
  <si>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</si>
  <si>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</si>
  <si>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</si>
  <si>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</si>
  <si>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</si>
  <si>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</si>
  <si>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</si>
  <si>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</si>
  <si>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</si>
  <si>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</si>
  <si>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</si>
  <si>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</si>
  <si>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</si>
  <si>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</si>
  <si>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</si>
  <si>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</si>
  <si>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</si>
  <si>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</si>
  <si>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</si>
  <si>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</si>
  <si>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</si>
  <si>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</si>
  <si>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</si>
  <si>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</si>
  <si>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</si>
  <si>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</si>
  <si>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</si>
  <si>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</si>
  <si>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</si>
  <si>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</si>
  <si>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</si>
  <si>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</si>
  <si>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</si>
  <si>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</si>
  <si>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</si>
  <si>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</si>
  <si>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</si>
  <si>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</si>
  <si>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</si>
  <si>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</si>
  <si>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</si>
  <si>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</si>
  <si>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</si>
  <si>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</si>
  <si>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</si>
  <si>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</si>
  <si>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</si>
  <si>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</si>
  <si>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</si>
  <si>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</si>
  <si>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</si>
  <si>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</si>
  <si>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</si>
  <si>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中学</t>
    <rPh sb="0" eb="2">
      <t>チュウガク</t>
    </rPh>
    <phoneticPr fontId="1"/>
  </si>
  <si>
    <t>半角数字５ケタで入力すること</t>
    <rPh sb="0" eb="2">
      <t>ハンカク</t>
    </rPh>
    <rPh sb="2" eb="4">
      <t>スウジ</t>
    </rPh>
    <rPh sb="8" eb="10">
      <t>ニュウリョク</t>
    </rPh>
    <phoneticPr fontId="5"/>
  </si>
  <si>
    <t>高校・一般</t>
    <rPh sb="0" eb="2">
      <t>コウコウ</t>
    </rPh>
    <rPh sb="3" eb="5">
      <t>イッパン</t>
    </rPh>
    <phoneticPr fontId="1"/>
  </si>
  <si>
    <t>30</t>
    <phoneticPr fontId="1"/>
  </si>
  <si>
    <t>中学低学年</t>
    <rPh sb="0" eb="2">
      <t>チュウガク</t>
    </rPh>
    <rPh sb="2" eb="5">
      <t>テイガクネン</t>
    </rPh>
    <phoneticPr fontId="1"/>
  </si>
  <si>
    <t>高校男子砲丸投(6.00kg)</t>
    <rPh sb="0" eb="2">
      <t>コウコウ</t>
    </rPh>
    <rPh sb="2" eb="4">
      <t>ダンシ</t>
    </rPh>
    <phoneticPr fontId="1"/>
  </si>
  <si>
    <t>中学男子砲丸投(5.00kg)</t>
    <rPh sb="0" eb="2">
      <t>チュウガク</t>
    </rPh>
    <rPh sb="2" eb="4">
      <t>ダンシ</t>
    </rPh>
    <phoneticPr fontId="1"/>
  </si>
  <si>
    <t>一般高校女子砲丸投(4.00kg)</t>
    <rPh sb="0" eb="2">
      <t>イッパン</t>
    </rPh>
    <rPh sb="2" eb="4">
      <t>コウコウ</t>
    </rPh>
    <rPh sb="4" eb="6">
      <t>ジョシ</t>
    </rPh>
    <rPh sb="6" eb="8">
      <t>ホウガン</t>
    </rPh>
    <rPh sb="8" eb="9">
      <t>ナ</t>
    </rPh>
    <phoneticPr fontId="1"/>
  </si>
  <si>
    <t>中学女子砲丸投(2.721kg)</t>
    <rPh sb="0" eb="2">
      <t>チュウガク</t>
    </rPh>
    <rPh sb="2" eb="4">
      <t>ジョシ</t>
    </rPh>
    <rPh sb="4" eb="6">
      <t>ホウガン</t>
    </rPh>
    <rPh sb="6" eb="7">
      <t>ナ</t>
    </rPh>
    <phoneticPr fontId="1"/>
  </si>
  <si>
    <t>高校男子円盤投(1.75kg)</t>
    <rPh sb="0" eb="2">
      <t>コウコウ</t>
    </rPh>
    <rPh sb="2" eb="4">
      <t>ダンシ</t>
    </rPh>
    <rPh sb="4" eb="7">
      <t>エンバンナゲ</t>
    </rPh>
    <phoneticPr fontId="1"/>
  </si>
  <si>
    <t>中学男子円盤投(1.50kg)</t>
    <rPh sb="0" eb="2">
      <t>チュウガク</t>
    </rPh>
    <rPh sb="2" eb="4">
      <t>ダンシ</t>
    </rPh>
    <rPh sb="4" eb="7">
      <t>エンバンナゲ</t>
    </rPh>
    <phoneticPr fontId="1"/>
  </si>
  <si>
    <t>一般高校中学女子円盤投(1.00kg)</t>
    <rPh sb="0" eb="2">
      <t>イッパン</t>
    </rPh>
    <rPh sb="2" eb="4">
      <t>コウコウ</t>
    </rPh>
    <rPh sb="4" eb="6">
      <t>チュウガク</t>
    </rPh>
    <rPh sb="6" eb="8">
      <t>ジョシ</t>
    </rPh>
    <rPh sb="8" eb="11">
      <t>エンバンナゲ</t>
    </rPh>
    <phoneticPr fontId="1"/>
  </si>
  <si>
    <t>高校男子ハンマー投(6.00kg)</t>
    <rPh sb="0" eb="2">
      <t>コウコウ</t>
    </rPh>
    <rPh sb="2" eb="4">
      <t>ダンシ</t>
    </rPh>
    <phoneticPr fontId="1"/>
  </si>
  <si>
    <t>一般高校女子ハンマー投(4.00kg)</t>
    <rPh sb="0" eb="2">
      <t>イッパン</t>
    </rPh>
    <rPh sb="2" eb="4">
      <t>コウコウ</t>
    </rPh>
    <rPh sb="4" eb="6">
      <t>ジョシ</t>
    </rPh>
    <phoneticPr fontId="1"/>
  </si>
  <si>
    <t>男子やり投</t>
    <rPh sb="0" eb="2">
      <t>ダンシ</t>
    </rPh>
    <phoneticPr fontId="1"/>
  </si>
  <si>
    <t>女子やり投</t>
    <rPh sb="0" eb="2">
      <t>ジョシ</t>
    </rPh>
    <phoneticPr fontId="1"/>
  </si>
  <si>
    <t>ジャベリックスロー</t>
  </si>
  <si>
    <t>Ａチーム</t>
    <phoneticPr fontId="5"/>
  </si>
  <si>
    <t>Ｂチーム</t>
    <phoneticPr fontId="5"/>
  </si>
  <si>
    <t>Ｃチーム</t>
    <phoneticPr fontId="5"/>
  </si>
  <si>
    <t>Ｄチーム</t>
    <phoneticPr fontId="5"/>
  </si>
  <si>
    <t>Ｅチーム</t>
    <phoneticPr fontId="5"/>
  </si>
  <si>
    <t>Ｆチーム</t>
    <phoneticPr fontId="5"/>
  </si>
  <si>
    <t>陸協番号</t>
    <rPh sb="0" eb="2">
      <t>リッキョウ</t>
    </rPh>
    <rPh sb="2" eb="4">
      <t>バンゴウ</t>
    </rPh>
    <phoneticPr fontId="3"/>
  </si>
  <si>
    <t>番号</t>
    <rPh sb="0" eb="2">
      <t>バンゴウ</t>
    </rPh>
    <phoneticPr fontId="1"/>
  </si>
  <si>
    <t>00200</t>
    <phoneticPr fontId="1"/>
  </si>
  <si>
    <t>00500</t>
    <phoneticPr fontId="1"/>
  </si>
  <si>
    <t>00300</t>
    <phoneticPr fontId="1"/>
  </si>
  <si>
    <t>00800</t>
    <phoneticPr fontId="1"/>
  </si>
  <si>
    <t>00600</t>
    <phoneticPr fontId="1"/>
  </si>
  <si>
    <t>男子5000m</t>
    <phoneticPr fontId="1"/>
  </si>
  <si>
    <t>01100</t>
    <phoneticPr fontId="1"/>
  </si>
  <si>
    <t>男女100m</t>
    <rPh sb="0" eb="2">
      <t>ダンジョ</t>
    </rPh>
    <phoneticPr fontId="1"/>
  </si>
  <si>
    <t>男女200m</t>
    <phoneticPr fontId="1"/>
  </si>
  <si>
    <t>男女400m</t>
    <phoneticPr fontId="1"/>
  </si>
  <si>
    <t>男女800m</t>
    <phoneticPr fontId="1"/>
  </si>
  <si>
    <t>男女1500m</t>
    <phoneticPr fontId="1"/>
  </si>
  <si>
    <t>女子3000m</t>
    <rPh sb="0" eb="2">
      <t>ジョシ</t>
    </rPh>
    <phoneticPr fontId="1"/>
  </si>
  <si>
    <t>01000</t>
    <phoneticPr fontId="1"/>
  </si>
  <si>
    <t>男女5000mW</t>
    <rPh sb="0" eb="1">
      <t>ダン</t>
    </rPh>
    <rPh sb="1" eb="2">
      <t>ジョ</t>
    </rPh>
    <phoneticPr fontId="1"/>
  </si>
  <si>
    <t>04400</t>
    <phoneticPr fontId="1"/>
  </si>
  <si>
    <t>03400</t>
    <phoneticPr fontId="1"/>
  </si>
  <si>
    <t>04200</t>
    <phoneticPr fontId="1"/>
  </si>
  <si>
    <t>03200</t>
    <phoneticPr fontId="1"/>
  </si>
  <si>
    <t>03700</t>
    <phoneticPr fontId="1"/>
  </si>
  <si>
    <t>04600</t>
    <phoneticPr fontId="1"/>
  </si>
  <si>
    <t>06100</t>
    <phoneticPr fontId="1"/>
  </si>
  <si>
    <t>男女走高跳</t>
    <rPh sb="0" eb="1">
      <t>ダン</t>
    </rPh>
    <rPh sb="1" eb="2">
      <t>ジョ</t>
    </rPh>
    <phoneticPr fontId="1"/>
  </si>
  <si>
    <t>男女棒高跳</t>
    <phoneticPr fontId="1"/>
  </si>
  <si>
    <t>男女走幅跳</t>
    <phoneticPr fontId="1"/>
  </si>
  <si>
    <t>男女三段跳</t>
    <phoneticPr fontId="1"/>
  </si>
  <si>
    <t>07100</t>
    <phoneticPr fontId="1"/>
  </si>
  <si>
    <t>07200</t>
    <phoneticPr fontId="1"/>
  </si>
  <si>
    <t>07300</t>
    <phoneticPr fontId="1"/>
  </si>
  <si>
    <t>07400</t>
    <phoneticPr fontId="1"/>
  </si>
  <si>
    <t>男子砲丸投(7.26kg)</t>
    <rPh sb="0" eb="2">
      <t>ダンシ</t>
    </rPh>
    <rPh sb="1" eb="2">
      <t>シゲオ</t>
    </rPh>
    <phoneticPr fontId="1"/>
  </si>
  <si>
    <t>男子円盤投(2.00kg)</t>
    <rPh sb="0" eb="2">
      <t>ダンシ</t>
    </rPh>
    <phoneticPr fontId="1"/>
  </si>
  <si>
    <t>男子ハンマー投(7.26kg)</t>
    <rPh sb="0" eb="2">
      <t>ダンシ</t>
    </rPh>
    <phoneticPr fontId="1"/>
  </si>
  <si>
    <t>高校</t>
    <rPh sb="0" eb="2">
      <t>コウコウ</t>
    </rPh>
    <phoneticPr fontId="1"/>
  </si>
  <si>
    <t>11</t>
    <phoneticPr fontId="1"/>
  </si>
  <si>
    <t>01011</t>
    <phoneticPr fontId="1"/>
  </si>
  <si>
    <t>08100</t>
    <phoneticPr fontId="1"/>
  </si>
  <si>
    <t>08210</t>
    <phoneticPr fontId="1"/>
  </si>
  <si>
    <t>08320</t>
    <phoneticPr fontId="1"/>
  </si>
  <si>
    <t>08400</t>
    <phoneticPr fontId="1"/>
  </si>
  <si>
    <t>08520</t>
    <phoneticPr fontId="1"/>
  </si>
  <si>
    <t>08600</t>
    <phoneticPr fontId="1"/>
  </si>
  <si>
    <t>08710</t>
    <phoneticPr fontId="1"/>
  </si>
  <si>
    <t>09620</t>
    <phoneticPr fontId="1"/>
  </si>
  <si>
    <t>08800</t>
    <phoneticPr fontId="1"/>
  </si>
  <si>
    <t>08900</t>
    <phoneticPr fontId="1"/>
  </si>
  <si>
    <t>09110</t>
    <phoneticPr fontId="1"/>
  </si>
  <si>
    <t>09400</t>
    <phoneticPr fontId="1"/>
  </si>
  <si>
    <t>09200</t>
    <phoneticPr fontId="1"/>
  </si>
  <si>
    <t>09300</t>
    <phoneticPr fontId="1"/>
  </si>
  <si>
    <t>09920</t>
    <phoneticPr fontId="1"/>
  </si>
  <si>
    <t>一般高校女子100mH</t>
    <rPh sb="4" eb="6">
      <t>ジョシ</t>
    </rPh>
    <phoneticPr fontId="1"/>
  </si>
  <si>
    <t>一般高校男子110mH</t>
    <rPh sb="4" eb="6">
      <t>ダンシ</t>
    </rPh>
    <phoneticPr fontId="1"/>
  </si>
  <si>
    <t>一般高校男子400mH</t>
    <rPh sb="0" eb="2">
      <t>イッパン</t>
    </rPh>
    <rPh sb="4" eb="6">
      <t>ダンシ</t>
    </rPh>
    <phoneticPr fontId="1"/>
  </si>
  <si>
    <t>一般高校女子400mH</t>
    <rPh sb="0" eb="2">
      <t>イッパン</t>
    </rPh>
    <rPh sb="4" eb="6">
      <t>ジョシ</t>
    </rPh>
    <phoneticPr fontId="1"/>
  </si>
  <si>
    <t>中男400m</t>
    <rPh sb="0" eb="1">
      <t>ナカ</t>
    </rPh>
    <rPh sb="1" eb="2">
      <t>オトコ</t>
    </rPh>
    <phoneticPr fontId="1"/>
  </si>
  <si>
    <t>中男女100m</t>
    <rPh sb="0" eb="1">
      <t>ナカ</t>
    </rPh>
    <rPh sb="1" eb="3">
      <t>ダンジョ</t>
    </rPh>
    <phoneticPr fontId="1"/>
  </si>
  <si>
    <t>中男女200m</t>
    <rPh sb="0" eb="1">
      <t>ナカ</t>
    </rPh>
    <rPh sb="1" eb="3">
      <t>ダンジョ</t>
    </rPh>
    <phoneticPr fontId="1"/>
  </si>
  <si>
    <t>中男女800m</t>
    <rPh sb="0" eb="1">
      <t>ナカ</t>
    </rPh>
    <rPh sb="1" eb="3">
      <t>ダンジョ</t>
    </rPh>
    <phoneticPr fontId="1"/>
  </si>
  <si>
    <t>中男女1500m</t>
    <rPh sb="0" eb="1">
      <t>ナカ</t>
    </rPh>
    <rPh sb="1" eb="3">
      <t>ダンジョ</t>
    </rPh>
    <phoneticPr fontId="1"/>
  </si>
  <si>
    <t>中男3000m</t>
    <rPh sb="0" eb="2">
      <t>ナカオ</t>
    </rPh>
    <phoneticPr fontId="1"/>
  </si>
  <si>
    <t>00220</t>
    <phoneticPr fontId="1"/>
  </si>
  <si>
    <t>00320</t>
    <phoneticPr fontId="1"/>
  </si>
  <si>
    <t>00520</t>
    <phoneticPr fontId="1"/>
  </si>
  <si>
    <t>00620</t>
    <phoneticPr fontId="1"/>
  </si>
  <si>
    <t>00820</t>
    <phoneticPr fontId="1"/>
  </si>
  <si>
    <t>01020</t>
    <phoneticPr fontId="1"/>
  </si>
  <si>
    <t>中男女走幅跳</t>
    <rPh sb="0" eb="1">
      <t>チュウ</t>
    </rPh>
    <rPh sb="1" eb="2">
      <t>ダン</t>
    </rPh>
    <rPh sb="2" eb="3">
      <t>ジョ</t>
    </rPh>
    <rPh sb="3" eb="4">
      <t>ハシ</t>
    </rPh>
    <rPh sb="4" eb="6">
      <t>ハバト</t>
    </rPh>
    <phoneticPr fontId="1"/>
  </si>
  <si>
    <t>中男棒高跳</t>
    <rPh sb="0" eb="1">
      <t>チュウ</t>
    </rPh>
    <rPh sb="1" eb="2">
      <t>ダン</t>
    </rPh>
    <rPh sb="2" eb="3">
      <t>ボウ</t>
    </rPh>
    <rPh sb="3" eb="4">
      <t>タカ</t>
    </rPh>
    <rPh sb="4" eb="5">
      <t>ハ</t>
    </rPh>
    <phoneticPr fontId="1"/>
  </si>
  <si>
    <t>中男女走高跳</t>
    <rPh sb="0" eb="1">
      <t>チュウ</t>
    </rPh>
    <rPh sb="1" eb="2">
      <t>ダン</t>
    </rPh>
    <rPh sb="2" eb="3">
      <t>ジョ</t>
    </rPh>
    <rPh sb="3" eb="4">
      <t>ハシ</t>
    </rPh>
    <rPh sb="4" eb="6">
      <t>タカトビ</t>
    </rPh>
    <phoneticPr fontId="1"/>
  </si>
  <si>
    <t>中女100mH</t>
    <rPh sb="0" eb="1">
      <t>ナカ</t>
    </rPh>
    <rPh sb="1" eb="2">
      <t>オンナ</t>
    </rPh>
    <phoneticPr fontId="1"/>
  </si>
  <si>
    <t>中男110mH</t>
    <rPh sb="0" eb="1">
      <t>ナカ</t>
    </rPh>
    <rPh sb="1" eb="2">
      <t>オトコ</t>
    </rPh>
    <phoneticPr fontId="1"/>
  </si>
  <si>
    <t>平一中</t>
  </si>
  <si>
    <t>平二中</t>
  </si>
  <si>
    <t>平三中</t>
  </si>
  <si>
    <t>中央台北中</t>
  </si>
  <si>
    <t>中央台南中</t>
  </si>
  <si>
    <t>赤井中</t>
  </si>
  <si>
    <t>四倉中</t>
  </si>
  <si>
    <t>久之浜中</t>
  </si>
  <si>
    <t>小川中</t>
  </si>
  <si>
    <t>川前中</t>
  </si>
  <si>
    <t>桶売中</t>
  </si>
  <si>
    <t>小白井中</t>
  </si>
  <si>
    <t>内郷一中</t>
  </si>
  <si>
    <t>内郷二中</t>
  </si>
  <si>
    <t>内郷三中</t>
  </si>
  <si>
    <t>好間中</t>
  </si>
  <si>
    <t>三和中</t>
  </si>
  <si>
    <t>小名浜一中</t>
  </si>
  <si>
    <t>小名浜二中</t>
  </si>
  <si>
    <t>江名中</t>
  </si>
  <si>
    <t>湯本一中</t>
  </si>
  <si>
    <t>湯本二中</t>
  </si>
  <si>
    <t>湯本三中</t>
  </si>
  <si>
    <t>磐崎中</t>
  </si>
  <si>
    <t>植田中</t>
  </si>
  <si>
    <t>植田東中</t>
  </si>
  <si>
    <t>錦中</t>
  </si>
  <si>
    <t>勿来一中</t>
  </si>
  <si>
    <t>勿来二中</t>
  </si>
  <si>
    <t>川部中</t>
  </si>
  <si>
    <t>上遠野中</t>
  </si>
  <si>
    <t>入遠野中</t>
  </si>
  <si>
    <t>07120</t>
    <phoneticPr fontId="1"/>
  </si>
  <si>
    <t>07320</t>
    <phoneticPr fontId="1"/>
  </si>
  <si>
    <t>07220</t>
    <phoneticPr fontId="1"/>
  </si>
  <si>
    <t>1000</t>
  </si>
  <si>
    <t>1100</t>
  </si>
  <si>
    <t>平工高</t>
  </si>
  <si>
    <t>平商高</t>
  </si>
  <si>
    <t>いわき湯本高</t>
  </si>
  <si>
    <t>小名浜海星高</t>
    <rPh sb="0" eb="3">
      <t>オナハマ</t>
    </rPh>
    <phoneticPr fontId="3"/>
  </si>
  <si>
    <t>勿来工高</t>
  </si>
  <si>
    <t>磐城学芸</t>
  </si>
  <si>
    <t>福島高専</t>
    <rPh sb="0" eb="2">
      <t>フクシマ</t>
    </rPh>
    <rPh sb="2" eb="4">
      <t>コウセン</t>
    </rPh>
    <phoneticPr fontId="3"/>
  </si>
  <si>
    <t>3000</t>
  </si>
  <si>
    <t>豊間中</t>
    <rPh sb="0" eb="2">
      <t>トヨマ</t>
    </rPh>
    <rPh sb="2" eb="3">
      <t>チュウ</t>
    </rPh>
    <phoneticPr fontId="3"/>
  </si>
  <si>
    <t>3100</t>
  </si>
  <si>
    <t>藤間中</t>
    <rPh sb="0" eb="2">
      <t>フジマ</t>
    </rPh>
    <rPh sb="2" eb="3">
      <t>チュウ</t>
    </rPh>
    <phoneticPr fontId="3"/>
  </si>
  <si>
    <t>草野中</t>
    <rPh sb="0" eb="2">
      <t>クサノ</t>
    </rPh>
    <rPh sb="2" eb="3">
      <t>チュウ</t>
    </rPh>
    <phoneticPr fontId="3"/>
  </si>
  <si>
    <t>大野中</t>
    <rPh sb="0" eb="2">
      <t>オオノ</t>
    </rPh>
    <rPh sb="2" eb="3">
      <t>チュウ</t>
    </rPh>
    <phoneticPr fontId="3"/>
  </si>
  <si>
    <t>いわき玉川中</t>
  </si>
  <si>
    <t>泉中</t>
  </si>
  <si>
    <t>田人中</t>
    <rPh sb="0" eb="2">
      <t>タビト</t>
    </rPh>
    <rPh sb="2" eb="3">
      <t>チュウ</t>
    </rPh>
    <phoneticPr fontId="3"/>
  </si>
  <si>
    <t>東日大昌平中</t>
    <rPh sb="5" eb="6">
      <t>チュウ</t>
    </rPh>
    <phoneticPr fontId="3"/>
  </si>
  <si>
    <t>いわき秀英中</t>
    <rPh sb="3" eb="5">
      <t>シュウエイ</t>
    </rPh>
    <rPh sb="5" eb="6">
      <t>チュウ</t>
    </rPh>
    <phoneticPr fontId="3"/>
  </si>
  <si>
    <t>医療創生大</t>
    <rPh sb="0" eb="2">
      <t>イリョウ</t>
    </rPh>
    <rPh sb="2" eb="4">
      <t>ソウセイ</t>
    </rPh>
    <rPh sb="4" eb="5">
      <t>ダイ</t>
    </rPh>
    <phoneticPr fontId="3"/>
  </si>
  <si>
    <t>福島高専TC</t>
    <rPh sb="0" eb="2">
      <t>フクシマ</t>
    </rPh>
    <rPh sb="2" eb="4">
      <t>コウセン</t>
    </rPh>
    <phoneticPr fontId="3"/>
  </si>
  <si>
    <t>いわき陸協</t>
    <rPh sb="3" eb="5">
      <t>リッキョウ</t>
    </rPh>
    <phoneticPr fontId="3"/>
  </si>
  <si>
    <t>いわき翠の杜高</t>
  </si>
  <si>
    <t>58ランナーズ</t>
  </si>
  <si>
    <t>8100</t>
  </si>
  <si>
    <t>g3</t>
  </si>
  <si>
    <t>076500</t>
  </si>
  <si>
    <t>8600</t>
  </si>
  <si>
    <t>076700</t>
  </si>
  <si>
    <t>昌平通信</t>
    <rPh sb="0" eb="2">
      <t>ショウヘイ</t>
    </rPh>
    <rPh sb="2" eb="4">
      <t>ツウシン</t>
    </rPh>
    <phoneticPr fontId="3"/>
  </si>
  <si>
    <t>8800</t>
  </si>
  <si>
    <t>076900</t>
  </si>
  <si>
    <t>高1/中学男子3000m</t>
    <rPh sb="0" eb="1">
      <t>コウ</t>
    </rPh>
    <rPh sb="3" eb="5">
      <t>チュウガク</t>
    </rPh>
    <rPh sb="5" eb="7">
      <t>ダンシ</t>
    </rPh>
    <phoneticPr fontId="1"/>
  </si>
  <si>
    <t>高１・中学</t>
    <rPh sb="0" eb="1">
      <t>コウ</t>
    </rPh>
    <rPh sb="3" eb="5">
      <t>チュウガク</t>
    </rPh>
    <phoneticPr fontId="1"/>
  </si>
  <si>
    <t>水練</t>
    <rPh sb="0" eb="1">
      <t>ミズ</t>
    </rPh>
    <rPh sb="1" eb="2">
      <t>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</si>
</sst>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sz val="14"/>
      <color indexed="81"/>
      <name val="ＭＳ 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49" fontId="0" fillId="2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Protection="1">
      <alignment vertical="center"/>
    </xf>
    <xf numFmtId="0" fontId="0" fillId="0" borderId="0" xfId="0" applyNumberFormat="1" applyProtection="1">
      <alignment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 shrinkToFit="1"/>
    </xf>
    <xf numFmtId="49" fontId="0" fillId="0" borderId="0" xfId="0" applyNumberForma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1" xfId="0" applyNumberFormat="1" applyFill="1" applyBorder="1" applyProtection="1">
      <alignment vertical="center"/>
    </xf>
    <xf numFmtId="0" fontId="0" fillId="0" borderId="1" xfId="0" applyNumberFormat="1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0" borderId="5" xfId="0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5" xfId="0" applyNumberFormat="1" applyFill="1" applyBorder="1" applyProtection="1">
      <alignment vertical="center"/>
    </xf>
    <xf numFmtId="0" fontId="0" fillId="0" borderId="5" xfId="0" applyNumberFormat="1" applyBorder="1" applyProtection="1">
      <alignment vertical="center"/>
    </xf>
    <xf numFmtId="0" fontId="0" fillId="2" borderId="5" xfId="0" applyFill="1" applyBorder="1" applyProtection="1">
      <alignment vertical="center"/>
      <protection locked="0"/>
    </xf>
    <xf numFmtId="0" fontId="0" fillId="0" borderId="3" xfId="0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3" xfId="0" applyNumberFormat="1" applyFill="1" applyBorder="1" applyProtection="1">
      <alignment vertical="center"/>
    </xf>
    <xf numFmtId="0" fontId="0" fillId="0" borderId="3" xfId="0" applyNumberFormat="1" applyBorder="1" applyProtection="1">
      <alignment vertical="center"/>
    </xf>
    <xf numFmtId="0" fontId="0" fillId="2" borderId="3" xfId="0" applyFill="1" applyBorder="1" applyProtection="1">
      <alignment vertical="center"/>
      <protection locked="0"/>
    </xf>
    <xf numFmtId="0" fontId="0" fillId="0" borderId="6" xfId="0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6" xfId="0" applyNumberFormat="1" applyFill="1" applyBorder="1" applyProtection="1">
      <alignment vertical="center"/>
    </xf>
    <xf numFmtId="0" fontId="0" fillId="0" borderId="6" xfId="0" applyNumberFormat="1" applyBorder="1" applyProtection="1">
      <alignment vertical="center"/>
    </xf>
    <xf numFmtId="0" fontId="0" fillId="2" borderId="6" xfId="0" applyFill="1" applyBorder="1" applyProtection="1">
      <alignment vertical="center"/>
      <protection locked="0"/>
    </xf>
    <xf numFmtId="49" fontId="0" fillId="0" borderId="0" xfId="0" applyNumberFormat="1" applyProtection="1">
      <alignment vertical="center"/>
    </xf>
    <xf numFmtId="0" fontId="0" fillId="0" borderId="0" xfId="0" applyAlignment="1" applyProtection="1">
      <alignment vertical="center" shrinkToFit="1"/>
    </xf>
    <xf numFmtId="49" fontId="0" fillId="0" borderId="0" xfId="0" applyNumberFormat="1" applyFill="1" applyProtection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Protection="1">
      <alignment vertical="center"/>
      <protection locked="0"/>
    </xf>
    <xf numFmtId="0" fontId="0" fillId="4" borderId="1" xfId="0" applyNumberFormat="1" applyFill="1" applyBorder="1" applyProtection="1">
      <alignment vertical="center"/>
      <protection locked="0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Protection="1">
      <alignment vertical="center"/>
      <protection locked="0"/>
    </xf>
    <xf numFmtId="0" fontId="15" fillId="0" borderId="0" xfId="0" applyFont="1">
      <alignment vertical="center"/>
    </xf>
    <xf numFmtId="49" fontId="0" fillId="0" borderId="0" xfId="0" applyNumberFormat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 applyProtection="1">
      <alignment vertical="top" wrapText="1"/>
    </xf>
    <xf numFmtId="49" fontId="0" fillId="6" borderId="1" xfId="0" applyNumberFormat="1" applyFill="1" applyBorder="1" applyAlignment="1" applyProtection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>
      <alignment vertical="center"/>
    </xf>
    <xf numFmtId="0" fontId="15" fillId="0" borderId="0" xfId="0" applyNumberFormat="1" applyFont="1" applyFill="1">
      <alignment vertical="center"/>
    </xf>
    <xf numFmtId="0" fontId="15" fillId="0" borderId="0" xfId="0" applyNumberFormat="1" applyFont="1">
      <alignment vertical="center"/>
    </xf>
    <xf numFmtId="0" fontId="15" fillId="0" borderId="0" xfId="0" applyFont="1" applyFill="1" applyBorder="1" applyAlignment="1">
      <alignment horizontal="center" vertical="center"/>
    </xf>
    <xf numFmtId="49" fontId="15" fillId="6" borderId="0" xfId="0" applyNumberFormat="1" applyFont="1" applyFill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0" borderId="1" xfId="0" applyNumberFormat="1" applyFont="1" applyFill="1" applyBorder="1">
      <alignment vertical="center"/>
    </xf>
    <xf numFmtId="0" fontId="15" fillId="0" borderId="1" xfId="0" applyNumberFormat="1" applyFont="1" applyFill="1" applyBorder="1">
      <alignment vertical="center"/>
    </xf>
    <xf numFmtId="0" fontId="15" fillId="0" borderId="1" xfId="0" applyNumberFormat="1" applyFont="1" applyBorder="1">
      <alignment vertical="center"/>
    </xf>
    <xf numFmtId="49" fontId="15" fillId="0" borderId="1" xfId="0" applyNumberFormat="1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49" fontId="13" fillId="0" borderId="9" xfId="0" applyNumberFormat="1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" xfId="0" applyFont="1" applyFill="1" applyBorder="1" applyProtection="1">
      <alignment vertical="center"/>
    </xf>
    <xf numFmtId="49" fontId="15" fillId="2" borderId="1" xfId="0" applyNumberFormat="1" applyFont="1" applyFill="1" applyBorder="1" applyProtection="1">
      <alignment vertical="center"/>
      <protection locked="0"/>
    </xf>
    <xf numFmtId="49" fontId="15" fillId="0" borderId="0" xfId="0" applyNumberFormat="1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49" fontId="15" fillId="2" borderId="1" xfId="0" applyNumberFormat="1" applyFont="1" applyFill="1" applyBorder="1">
      <alignment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0" xfId="0" applyFont="1" applyFill="1" applyBorder="1">
      <alignment vertical="center"/>
    </xf>
    <xf numFmtId="49" fontId="15" fillId="0" borderId="0" xfId="0" applyNumberFormat="1" applyFont="1" applyFill="1" applyBorder="1">
      <alignment vertical="center"/>
    </xf>
    <xf numFmtId="0" fontId="16" fillId="3" borderId="1" xfId="0" applyFont="1" applyFill="1" applyBorder="1" applyProtection="1">
      <alignment vertical="center"/>
      <protection locked="0"/>
    </xf>
    <xf numFmtId="0" fontId="17" fillId="0" borderId="1" xfId="0" applyFont="1" applyBorder="1">
      <alignment vertical="center"/>
    </xf>
    <xf numFmtId="0" fontId="17" fillId="0" borderId="0" xfId="0" applyFont="1">
      <alignment vertical="center"/>
    </xf>
    <xf numFmtId="0" fontId="18" fillId="2" borderId="1" xfId="0" applyFont="1" applyFill="1" applyBorder="1" applyProtection="1">
      <alignment vertical="center"/>
    </xf>
    <xf numFmtId="0" fontId="18" fillId="6" borderId="1" xfId="0" applyFont="1" applyFill="1" applyBorder="1" applyProtection="1">
      <alignment vertical="center"/>
    </xf>
    <xf numFmtId="0" fontId="18" fillId="6" borderId="1" xfId="0" applyFont="1" applyFill="1" applyBorder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NumberFormat="1" applyFill="1" applyBorder="1" applyAlignment="1" applyProtection="1">
      <alignment horizontal="center" vertical="center" shrinkToFit="1"/>
    </xf>
    <xf numFmtId="49" fontId="0" fillId="2" borderId="2" xfId="0" applyNumberFormat="1" applyFill="1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0" fillId="0" borderId="11" xfId="0" applyNumberFormat="1" applyBorder="1" applyProtection="1">
      <alignment vertical="center"/>
    </xf>
    <xf numFmtId="0" fontId="0" fillId="0" borderId="11" xfId="0" applyNumberFormat="1" applyFill="1" applyBorder="1" applyProtection="1">
      <alignment vertical="center"/>
    </xf>
    <xf numFmtId="0" fontId="0" fillId="0" borderId="11" xfId="0" applyFill="1" applyBorder="1" applyProtection="1">
      <alignment vertical="center"/>
    </xf>
    <xf numFmtId="0" fontId="0" fillId="2" borderId="11" xfId="0" applyFill="1" applyBorder="1" applyProtection="1">
      <alignment vertical="center"/>
      <protection locked="0"/>
    </xf>
    <xf numFmtId="0" fontId="0" fillId="0" borderId="12" xfId="0" applyBorder="1" applyProtection="1">
      <alignment vertical="center"/>
    </xf>
    <xf numFmtId="0" fontId="0" fillId="0" borderId="12" xfId="0" applyNumberFormat="1" applyBorder="1" applyProtection="1">
      <alignment vertical="center"/>
    </xf>
    <xf numFmtId="0" fontId="0" fillId="0" borderId="12" xfId="0" applyNumberFormat="1" applyFill="1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2" borderId="12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176" fontId="15" fillId="3" borderId="1" xfId="0" applyNumberFormat="1" applyFont="1" applyFill="1" applyBorder="1" applyProtection="1">
      <alignment vertical="center"/>
      <protection locked="0"/>
    </xf>
    <xf numFmtId="176" fontId="15" fillId="0" borderId="1" xfId="0" applyNumberFormat="1" applyFont="1" applyBorder="1">
      <alignment vertical="center"/>
    </xf>
    <xf numFmtId="49" fontId="0" fillId="6" borderId="1" xfId="0" quotePrefix="1" applyNumberFormat="1" applyFill="1" applyBorder="1" applyAlignment="1" applyProtection="1">
      <alignment horizontal="center" vertical="center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Protection="1">
      <alignment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 shrinkToFit="1"/>
    </xf>
    <xf numFmtId="0" fontId="0" fillId="3" borderId="22" xfId="0" applyFill="1" applyBorder="1" applyAlignment="1" applyProtection="1">
      <alignment horizontal="center" vertical="center" shrinkToFit="1"/>
    </xf>
    <xf numFmtId="0" fontId="0" fillId="3" borderId="23" xfId="0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</xf>
    <xf numFmtId="0" fontId="0" fillId="3" borderId="27" xfId="0" applyFill="1" applyBorder="1" applyAlignment="1" applyProtection="1">
      <alignment horizontal="center" vertical="center" shrinkToFit="1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center" shrinkToFit="1"/>
    </xf>
    <xf numFmtId="0" fontId="0" fillId="3" borderId="24" xfId="0" applyFill="1" applyBorder="1" applyAlignment="1" applyProtection="1">
      <alignment horizontal="center" vertical="center" shrinkToFit="1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27" xfId="0" applyNumberForma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49" fontId="0" fillId="2" borderId="26" xfId="0" applyNumberForma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23" xfId="0" applyBorder="1" applyAlignment="1" applyProtection="1">
      <alignment horizontal="center" vertical="center" textRotation="255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49" fontId="0" fillId="3" borderId="30" xfId="0" applyNumberFormat="1" applyFill="1" applyBorder="1" applyAlignment="1" applyProtection="1">
      <alignment horizontal="center" vertical="center"/>
    </xf>
    <xf numFmtId="49" fontId="0" fillId="3" borderId="28" xfId="0" applyNumberFormat="1" applyFill="1" applyBorder="1" applyAlignment="1" applyProtection="1">
      <alignment horizontal="center" vertical="center"/>
    </xf>
    <xf numFmtId="49" fontId="0" fillId="3" borderId="31" xfId="0" applyNumberFormat="1" applyFill="1" applyBorder="1" applyAlignment="1" applyProtection="1">
      <alignment horizontal="center" vertical="center"/>
    </xf>
    <xf numFmtId="49" fontId="0" fillId="5" borderId="28" xfId="0" applyNumberFormat="1" applyFill="1" applyBorder="1" applyAlignment="1" applyProtection="1">
      <alignment horizontal="center" vertical="center"/>
    </xf>
    <xf numFmtId="49" fontId="0" fillId="5" borderId="29" xfId="0" applyNumberForma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215264</xdr:colOff>
      <xdr:row>32</xdr:row>
      <xdr:rowOff>84363</xdr:rowOff>
    </xdr:from>
    <xdr:to>
      <xdr:col>17</xdr:col>
      <xdr:colOff>340181</xdr:colOff>
      <xdr:row>57</xdr:row>
      <xdr:rowOff>25034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5DF6A8-7B2C-43CE-B764-BAF1789C0BE9}"/>
            </a:ext>
          </a:extLst>
        </xdr:cNvPr>
        <xdr:cNvSpPr/>
      </xdr:nvSpPr>
      <xdr:spPr bwMode="auto">
        <a:xfrm>
          <a:off x="6454139" y="5570763"/>
          <a:ext cx="8430717" cy="4226921"/>
        </a:xfrm>
        <a:prstGeom prst="rect">
          <a:avLst/>
        </a:prstGeom>
        <a:solidFill>
          <a:srgbClr val="FFFFE1"/>
        </a:solidFill>
        <a:ln w="762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0000" tIns="180000" rIns="180000" bIns="180000" rtlCol="0" anchor="ctr" anchorCtr="0" upright="1"/>
        <a:lstStyle/>
        <a:p>
          <a:pPr algn="l">
            <a:lnSpc>
              <a:spcPts val="3400"/>
            </a:lnSpc>
          </a:pPr>
          <a:r>
            <a:rPr kumimoji="1" lang="ja-JP" altLang="en-US" sz="2800">
              <a:solidFill>
                <a:srgbClr val="FF0000"/>
              </a:solidFill>
            </a:rPr>
            <a:t>・行の挿入は絶対にしないでください</a:t>
          </a:r>
          <a:endParaRPr kumimoji="1" lang="en-US" altLang="ja-JP" sz="2800">
            <a:solidFill>
              <a:srgbClr val="FF0000"/>
            </a:solidFill>
          </a:endParaRPr>
        </a:p>
        <a:p>
          <a:pPr algn="l">
            <a:lnSpc>
              <a:spcPts val="3400"/>
            </a:lnSpc>
          </a:pPr>
          <a:r>
            <a:rPr kumimoji="1" lang="ja-JP" altLang="en-US" sz="2800">
              <a:solidFill>
                <a:srgbClr val="FF0000"/>
              </a:solidFill>
            </a:rPr>
            <a:t>・黄色の部分は入力してください</a:t>
          </a:r>
          <a:endParaRPr kumimoji="1" lang="en-US" altLang="ja-JP" sz="2800">
            <a:solidFill>
              <a:srgbClr val="FF0000"/>
            </a:solidFill>
          </a:endParaRPr>
        </a:p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rgbClr val="FF0000"/>
              </a:solidFill>
            </a:rPr>
            <a:t>・青色の部分は選択してください</a:t>
          </a:r>
          <a:endParaRPr kumimoji="1" lang="en-US" altLang="ja-JP" sz="800">
            <a:solidFill>
              <a:srgbClr val="FF0000"/>
            </a:solidFill>
          </a:endParaRPr>
        </a:p>
        <a:p>
          <a:r>
            <a:rPr kumimoji="1" lang="ja-JP" altLang="ja-JP" sz="3200">
              <a:effectLst/>
              <a:latin typeface="+mn-lt"/>
              <a:ea typeface="+mn-ea"/>
              <a:cs typeface="+mn-cs"/>
            </a:rPr>
            <a:t>・ファイル名は</a:t>
          </a:r>
          <a:endParaRPr lang="ja-JP" altLang="ja-JP" sz="3200">
            <a:effectLst/>
          </a:endParaRPr>
        </a:p>
        <a:p>
          <a:r>
            <a:rPr kumimoji="1" lang="ja-JP" altLang="ja-JP" sz="32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02R4_0423-</a:t>
          </a:r>
          <a:r>
            <a:rPr kumimoji="1" lang="ja-JP" alt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1" lang="en-US" altLang="ja-JP" sz="3200">
              <a:effectLst/>
              <a:latin typeface="+mn-lt"/>
              <a:ea typeface="+mn-ea"/>
              <a:cs typeface="+mn-cs"/>
            </a:rPr>
            <a:t>.xls </a:t>
          </a:r>
          <a:r>
            <a:rPr kumimoji="1" lang="ja-JP" altLang="ja-JP" sz="3200">
              <a:effectLst/>
              <a:latin typeface="+mn-lt"/>
              <a:ea typeface="+mn-ea"/>
              <a:cs typeface="+mn-cs"/>
            </a:rPr>
            <a:t>にしてください</a:t>
          </a:r>
          <a:endParaRPr lang="ja-JP" altLang="ja-JP" sz="3200">
            <a:effectLst/>
          </a:endParaRPr>
        </a:p>
        <a:p>
          <a:r>
            <a:rPr kumimoji="1" lang="ja-JP" altLang="ja-JP" sz="3200">
              <a:effectLst/>
              <a:latin typeface="+mn-lt"/>
              <a:ea typeface="+mn-ea"/>
              <a:cs typeface="+mn-cs"/>
            </a:rPr>
            <a:t>・メール送信時の件名は</a:t>
          </a:r>
          <a:endParaRPr lang="ja-JP" altLang="ja-JP" sz="3200">
            <a:effectLst/>
          </a:endParaRPr>
        </a:p>
        <a:p>
          <a:r>
            <a:rPr kumimoji="1" lang="ja-JP" altLang="ja-JP" sz="32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0423</a:t>
          </a:r>
          <a:r>
            <a:rPr kumimoji="1" lang="ja-JP" altLang="ja-JP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記録会申込（学校名）</a:t>
          </a:r>
          <a:r>
            <a:rPr kumimoji="1" lang="ja-JP" altLang="ja-JP" sz="3200">
              <a:effectLst/>
              <a:latin typeface="+mn-lt"/>
              <a:ea typeface="+mn-ea"/>
              <a:cs typeface="+mn-cs"/>
            </a:rPr>
            <a:t>としてください　</a:t>
          </a:r>
          <a:endParaRPr lang="ja-JP" altLang="ja-JP" sz="3200">
            <a:effectLst/>
          </a:endParaRPr>
        </a:p>
        <a:p>
          <a:pPr algn="l">
            <a:lnSpc>
              <a:spcPts val="3300"/>
            </a:lnSpc>
          </a:pPr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87630</xdr:colOff>
      <xdr:row>13</xdr:row>
      <xdr:rowOff>76199</xdr:rowOff>
    </xdr:from>
    <xdr:to>
      <xdr:col>21</xdr:col>
      <xdr:colOff>605772</xdr:colOff>
      <xdr:row>35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6AB3DC3-5EEB-4EDB-9DD9-83480618364A}"/>
            </a:ext>
          </a:extLst>
        </xdr:cNvPr>
        <xdr:cNvSpPr/>
      </xdr:nvSpPr>
      <xdr:spPr bwMode="auto">
        <a:xfrm>
          <a:off x="8848725" y="2771774"/>
          <a:ext cx="8886825" cy="4981576"/>
        </a:xfrm>
        <a:prstGeom prst="rect">
          <a:avLst/>
        </a:prstGeom>
        <a:solidFill>
          <a:srgbClr val="FFFFE1"/>
        </a:solidFill>
        <a:ln w="762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0000" tIns="180000" rIns="180000" bIns="180000" rtlCol="0" anchor="ctr" anchorCtr="0" upright="1"/>
        <a:lstStyle/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・行の挿入・削除は絶対にしないでください</a:t>
          </a:r>
          <a:endParaRPr kumimoji="1" lang="en-US" altLang="ja-JP" sz="2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・黄色の部分は入力してください</a:t>
          </a:r>
          <a:endParaRPr kumimoji="1" lang="en-US" altLang="ja-JP" sz="2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3400"/>
            </a:lnSpc>
          </a:pPr>
          <a:r>
            <a:rPr kumimoji="1" lang="ja-JP" altLang="en-US" sz="2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・紫色の部分は選択してください</a:t>
          </a:r>
          <a:endParaRPr kumimoji="1" lang="en-US" altLang="ja-JP" sz="2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・保護を解除して名前とかを直接入力しないでください</a:t>
          </a:r>
          <a:endParaRPr kumimoji="1" lang="en-US" altLang="ja-JP" sz="2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3100"/>
            </a:lnSpc>
          </a:pPr>
          <a:r>
            <a:rPr kumimoji="1" lang="ja-JP" altLang="en-US" sz="2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・リレーのみにエントリーする選手も入力してください</a:t>
          </a:r>
          <a:endParaRPr kumimoji="1" lang="en-US" altLang="ja-JP" sz="2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・ファイル名は</a:t>
          </a:r>
        </a:p>
        <a:p>
          <a:pPr algn="l">
            <a:lnSpc>
              <a:spcPts val="3200"/>
            </a:lnSpc>
          </a:pPr>
          <a:r>
            <a:rPr kumimoji="1" lang="ja-JP" altLang="en-US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02_20190427-</a:t>
          </a:r>
          <a:r>
            <a:rPr kumimoji="1" lang="ja-JP" altLang="en-US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</a:t>
          </a:r>
          <a:r>
            <a:rPr kumimoji="1" lang="en-US" altLang="ja-JP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.xls </a:t>
          </a:r>
          <a:r>
            <a:rPr kumimoji="1" lang="ja-JP" altLang="en-US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にしてください</a:t>
          </a:r>
        </a:p>
        <a:p>
          <a:pPr algn="l">
            <a:lnSpc>
              <a:spcPts val="3200"/>
            </a:lnSpc>
          </a:pPr>
          <a:r>
            <a:rPr kumimoji="1" lang="ja-JP" altLang="en-US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・メール送信時の件名は</a:t>
          </a:r>
        </a:p>
        <a:p>
          <a:pPr algn="l">
            <a:lnSpc>
              <a:spcPts val="3500"/>
            </a:lnSpc>
          </a:pPr>
          <a:r>
            <a:rPr kumimoji="1" lang="ja-JP" altLang="en-US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0427</a:t>
          </a:r>
          <a:r>
            <a:rPr kumimoji="1" lang="ja-JP" altLang="en-US" sz="2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記録会申込（学校名）としてください</a:t>
          </a:r>
          <a:r>
            <a:rPr kumimoji="1" lang="ja-JP" altLang="en-US" sz="4000">
              <a:solidFill>
                <a:srgbClr val="FF0000"/>
              </a:solidFill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100"/>
  <sheetViews>
    <sheetView tabSelected="1" zoomScaleNormal="100" workbookViewId="0">
      <pane ySplit="1" topLeftCell="A2" activePane="bottomLeft" state="frozen"/>
      <selection pane="bottomLeft" activeCell="F2" sqref="F2"/>
    </sheetView>
  </sheetViews>
  <sheetFormatPr defaultRowHeight="13.5" x14ac:dyDescent="0.15"/>
  <cols>
    <col min="1" max="1" width="5.25" bestFit="1" customWidth="1"/>
    <col min="2" max="2" width="11" style="2" bestFit="1" customWidth="1"/>
    <col min="3" max="4" width="15.625" style="51" customWidth="1"/>
    <col min="6" max="6" width="16.375" customWidth="1"/>
    <col min="8" max="8" width="3.125" style="10" customWidth="1"/>
    <col min="9" max="9" width="3" style="10" customWidth="1"/>
    <col min="10" max="10" width="2.5" style="11" bestFit="1" customWidth="1"/>
    <col min="11" max="11" width="46.375" style="11" bestFit="1" customWidth="1"/>
    <col min="12" max="12" width="9" style="11" customWidth="1"/>
  </cols>
  <sheetData>
    <row r="1" spans="1:11" x14ac:dyDescent="0.15">
      <c r="A1" s="5" t="s">
        <v>60</v>
      </c>
      <c r="B1" s="63" t="s">
        <v>234</v>
      </c>
      <c r="C1" s="49" t="s">
        <v>61</v>
      </c>
      <c r="D1" s="49" t="s">
        <v>134</v>
      </c>
      <c r="E1" s="46" t="s">
        <v>62</v>
      </c>
      <c r="F1" s="46" t="s">
        <v>63</v>
      </c>
      <c r="G1" s="46" t="s">
        <v>64</v>
      </c>
    </row>
    <row r="2" spans="1:11" x14ac:dyDescent="0.15">
      <c r="A2" s="9">
        <v>1</v>
      </c>
      <c r="B2" s="122" t="str">
        <f t="shared" ref="B2:B33" si="0">IF(F2="","",VLOOKUP(F2,学校番号,2,FALSE)+A2)</f>
        <v/>
      </c>
      <c r="C2" s="50"/>
      <c r="D2" s="50"/>
      <c r="E2" s="47"/>
      <c r="F2" s="48"/>
      <c r="G2" s="47"/>
    </row>
    <row r="3" spans="1:11" x14ac:dyDescent="0.15">
      <c r="A3" s="9">
        <v>2</v>
      </c>
      <c r="B3" s="122" t="str">
        <f t="shared" si="0"/>
        <v/>
      </c>
      <c r="C3" s="50"/>
      <c r="D3" s="50"/>
      <c r="E3" s="47"/>
      <c r="F3" s="48"/>
      <c r="G3" s="47"/>
      <c r="J3" s="125" t="s">
        <v>66</v>
      </c>
      <c r="K3" s="126"/>
    </row>
    <row r="4" spans="1:11" x14ac:dyDescent="0.15">
      <c r="A4" s="9">
        <v>3</v>
      </c>
      <c r="B4" s="122" t="str">
        <f t="shared" si="0"/>
        <v/>
      </c>
      <c r="C4" s="50"/>
      <c r="D4" s="50"/>
      <c r="E4" s="47"/>
      <c r="F4" s="48"/>
      <c r="G4" s="47"/>
      <c r="J4" s="12">
        <v>1</v>
      </c>
      <c r="K4" s="12" t="s">
        <v>67</v>
      </c>
    </row>
    <row r="5" spans="1:11" x14ac:dyDescent="0.15">
      <c r="A5" s="9">
        <v>4</v>
      </c>
      <c r="B5" s="122" t="str">
        <f t="shared" si="0"/>
        <v/>
      </c>
      <c r="C5" s="50"/>
      <c r="D5" s="50"/>
      <c r="E5" s="47"/>
      <c r="F5" s="48"/>
      <c r="G5" s="47"/>
      <c r="J5" s="12">
        <v>2</v>
      </c>
      <c r="K5" s="12" t="s">
        <v>135</v>
      </c>
    </row>
    <row r="6" spans="1:11" x14ac:dyDescent="0.15">
      <c r="A6" s="9">
        <v>5</v>
      </c>
      <c r="B6" s="122" t="str">
        <f t="shared" si="0"/>
        <v/>
      </c>
      <c r="C6" s="50"/>
      <c r="D6" s="50"/>
      <c r="E6" s="47"/>
      <c r="F6" s="48"/>
      <c r="G6" s="47"/>
      <c r="J6" s="13">
        <v>3</v>
      </c>
      <c r="K6" s="13" t="s">
        <v>136</v>
      </c>
    </row>
    <row r="7" spans="1:11" x14ac:dyDescent="0.15">
      <c r="A7" s="9">
        <v>6</v>
      </c>
      <c r="B7" s="122" t="str">
        <f t="shared" si="0"/>
        <v/>
      </c>
      <c r="C7" s="50"/>
      <c r="D7" s="50"/>
      <c r="E7" s="47"/>
      <c r="F7" s="48"/>
      <c r="G7" s="47"/>
      <c r="J7" s="13">
        <v>4</v>
      </c>
      <c r="K7" s="13" t="s">
        <v>68</v>
      </c>
    </row>
    <row r="8" spans="1:11" x14ac:dyDescent="0.15">
      <c r="A8" s="9">
        <v>7</v>
      </c>
      <c r="B8" s="122" t="str">
        <f t="shared" si="0"/>
        <v/>
      </c>
      <c r="C8" s="50"/>
      <c r="D8" s="50"/>
      <c r="E8" s="47"/>
      <c r="F8" s="48"/>
      <c r="G8" s="47"/>
      <c r="J8" s="14"/>
      <c r="K8" s="14" t="s">
        <v>69</v>
      </c>
    </row>
    <row r="9" spans="1:11" x14ac:dyDescent="0.15">
      <c r="A9" s="9">
        <v>8</v>
      </c>
      <c r="B9" s="122" t="str">
        <f t="shared" si="0"/>
        <v/>
      </c>
      <c r="C9" s="50"/>
      <c r="D9" s="50"/>
      <c r="E9" s="47"/>
      <c r="F9" s="48"/>
      <c r="G9" s="47"/>
      <c r="J9" s="12">
        <v>5</v>
      </c>
      <c r="K9" s="12" t="s">
        <v>70</v>
      </c>
    </row>
    <row r="10" spans="1:11" x14ac:dyDescent="0.15">
      <c r="A10" s="9">
        <v>9</v>
      </c>
      <c r="B10" s="122" t="str">
        <f t="shared" si="0"/>
        <v/>
      </c>
      <c r="C10" s="50"/>
      <c r="D10" s="50"/>
      <c r="E10" s="47"/>
      <c r="F10" s="48"/>
      <c r="G10" s="47"/>
      <c r="J10" s="12">
        <v>6</v>
      </c>
      <c r="K10" s="12" t="s">
        <v>71</v>
      </c>
    </row>
    <row r="11" spans="1:11" x14ac:dyDescent="0.15">
      <c r="A11" s="9">
        <v>10</v>
      </c>
      <c r="B11" s="122" t="str">
        <f t="shared" si="0"/>
        <v/>
      </c>
      <c r="C11" s="50"/>
      <c r="D11" s="50"/>
      <c r="E11" s="47"/>
      <c r="F11" s="48"/>
      <c r="G11" s="47"/>
      <c r="J11" s="12">
        <v>7</v>
      </c>
      <c r="K11" s="12" t="s">
        <v>137</v>
      </c>
    </row>
    <row r="12" spans="1:11" x14ac:dyDescent="0.15">
      <c r="A12" s="9">
        <v>11</v>
      </c>
      <c r="B12" s="122" t="str">
        <f t="shared" si="0"/>
        <v/>
      </c>
      <c r="C12" s="50"/>
      <c r="D12" s="50"/>
      <c r="E12" s="47"/>
      <c r="F12" s="48"/>
      <c r="G12" s="47"/>
    </row>
    <row r="13" spans="1:11" x14ac:dyDescent="0.15">
      <c r="A13" s="9">
        <v>12</v>
      </c>
      <c r="B13" s="122" t="str">
        <f t="shared" si="0"/>
        <v/>
      </c>
      <c r="C13" s="50"/>
      <c r="D13" s="50"/>
      <c r="E13" s="47"/>
      <c r="F13" s="48"/>
      <c r="G13" s="47"/>
    </row>
    <row r="14" spans="1:11" x14ac:dyDescent="0.15">
      <c r="A14" s="9">
        <v>13</v>
      </c>
      <c r="B14" s="122" t="str">
        <f t="shared" si="0"/>
        <v/>
      </c>
      <c r="C14" s="50"/>
      <c r="D14" s="50"/>
      <c r="E14" s="47"/>
      <c r="F14" s="48"/>
      <c r="G14" s="47"/>
    </row>
    <row r="15" spans="1:11" x14ac:dyDescent="0.15">
      <c r="A15" s="9">
        <v>14</v>
      </c>
      <c r="B15" s="122" t="str">
        <f t="shared" si="0"/>
        <v/>
      </c>
      <c r="C15" s="50"/>
      <c r="D15" s="50"/>
      <c r="E15" s="47"/>
      <c r="F15" s="48"/>
      <c r="G15" s="47"/>
    </row>
    <row r="16" spans="1:11" x14ac:dyDescent="0.15">
      <c r="A16" s="9">
        <v>15</v>
      </c>
      <c r="B16" s="122" t="str">
        <f t="shared" si="0"/>
        <v/>
      </c>
      <c r="C16" s="50"/>
      <c r="D16" s="50"/>
      <c r="E16" s="47"/>
      <c r="F16" s="48"/>
      <c r="G16" s="47"/>
    </row>
    <row r="17" spans="1:7" x14ac:dyDescent="0.15">
      <c r="A17" s="9">
        <v>16</v>
      </c>
      <c r="B17" s="122" t="str">
        <f t="shared" si="0"/>
        <v/>
      </c>
      <c r="C17" s="50"/>
      <c r="D17" s="50"/>
      <c r="E17" s="47"/>
      <c r="F17" s="48"/>
      <c r="G17" s="47"/>
    </row>
    <row r="18" spans="1:7" x14ac:dyDescent="0.15">
      <c r="A18" s="9">
        <v>17</v>
      </c>
      <c r="B18" s="122" t="str">
        <f t="shared" si="0"/>
        <v/>
      </c>
      <c r="C18" s="50"/>
      <c r="D18" s="50"/>
      <c r="E18" s="47"/>
      <c r="F18" s="48"/>
      <c r="G18" s="47"/>
    </row>
    <row r="19" spans="1:7" x14ac:dyDescent="0.15">
      <c r="A19" s="9">
        <v>18</v>
      </c>
      <c r="B19" s="122" t="str">
        <f t="shared" si="0"/>
        <v/>
      </c>
      <c r="C19" s="50"/>
      <c r="D19" s="50"/>
      <c r="E19" s="47"/>
      <c r="F19" s="48"/>
      <c r="G19" s="47"/>
    </row>
    <row r="20" spans="1:7" x14ac:dyDescent="0.15">
      <c r="A20" s="9">
        <v>19</v>
      </c>
      <c r="B20" s="122" t="str">
        <f t="shared" si="0"/>
        <v/>
      </c>
      <c r="C20" s="50"/>
      <c r="D20" s="50"/>
      <c r="E20" s="47"/>
      <c r="F20" s="48"/>
      <c r="G20" s="47"/>
    </row>
    <row r="21" spans="1:7" x14ac:dyDescent="0.15">
      <c r="A21" s="9">
        <v>20</v>
      </c>
      <c r="B21" s="122" t="str">
        <f t="shared" si="0"/>
        <v/>
      </c>
      <c r="C21" s="50"/>
      <c r="D21" s="50"/>
      <c r="E21" s="47"/>
      <c r="F21" s="48"/>
      <c r="G21" s="47"/>
    </row>
    <row r="22" spans="1:7" x14ac:dyDescent="0.15">
      <c r="A22" s="9">
        <v>21</v>
      </c>
      <c r="B22" s="122" t="str">
        <f t="shared" si="0"/>
        <v/>
      </c>
      <c r="C22" s="50"/>
      <c r="D22" s="50"/>
      <c r="E22" s="47"/>
      <c r="F22" s="48"/>
      <c r="G22" s="47"/>
    </row>
    <row r="23" spans="1:7" x14ac:dyDescent="0.15">
      <c r="A23" s="9">
        <v>22</v>
      </c>
      <c r="B23" s="122" t="str">
        <f t="shared" si="0"/>
        <v/>
      </c>
      <c r="C23" s="50"/>
      <c r="D23" s="50"/>
      <c r="E23" s="47"/>
      <c r="F23" s="48"/>
      <c r="G23" s="47"/>
    </row>
    <row r="24" spans="1:7" x14ac:dyDescent="0.15">
      <c r="A24" s="9">
        <v>23</v>
      </c>
      <c r="B24" s="122" t="str">
        <f t="shared" si="0"/>
        <v/>
      </c>
      <c r="C24" s="50"/>
      <c r="D24" s="50"/>
      <c r="E24" s="47"/>
      <c r="F24" s="48"/>
      <c r="G24" s="47"/>
    </row>
    <row r="25" spans="1:7" x14ac:dyDescent="0.15">
      <c r="A25" s="9">
        <v>24</v>
      </c>
      <c r="B25" s="122" t="str">
        <f t="shared" si="0"/>
        <v/>
      </c>
      <c r="C25" s="50"/>
      <c r="D25" s="50"/>
      <c r="E25" s="47"/>
      <c r="F25" s="48"/>
      <c r="G25" s="47"/>
    </row>
    <row r="26" spans="1:7" x14ac:dyDescent="0.15">
      <c r="A26" s="9">
        <v>25</v>
      </c>
      <c r="B26" s="122" t="str">
        <f t="shared" si="0"/>
        <v/>
      </c>
      <c r="C26" s="50"/>
      <c r="D26" s="50"/>
      <c r="E26" s="47"/>
      <c r="F26" s="48"/>
      <c r="G26" s="47"/>
    </row>
    <row r="27" spans="1:7" x14ac:dyDescent="0.15">
      <c r="A27" s="9">
        <v>26</v>
      </c>
      <c r="B27" s="122" t="str">
        <f t="shared" si="0"/>
        <v/>
      </c>
      <c r="C27" s="50"/>
      <c r="D27" s="50"/>
      <c r="E27" s="47"/>
      <c r="F27" s="48"/>
      <c r="G27" s="47"/>
    </row>
    <row r="28" spans="1:7" x14ac:dyDescent="0.15">
      <c r="A28" s="9">
        <v>27</v>
      </c>
      <c r="B28" s="122" t="str">
        <f t="shared" si="0"/>
        <v/>
      </c>
      <c r="C28" s="50"/>
      <c r="D28" s="50"/>
      <c r="E28" s="47"/>
      <c r="F28" s="48"/>
      <c r="G28" s="47"/>
    </row>
    <row r="29" spans="1:7" x14ac:dyDescent="0.15">
      <c r="A29" s="9">
        <v>28</v>
      </c>
      <c r="B29" s="122" t="str">
        <f t="shared" si="0"/>
        <v/>
      </c>
      <c r="C29" s="50"/>
      <c r="D29" s="50"/>
      <c r="E29" s="47"/>
      <c r="F29" s="48"/>
      <c r="G29" s="47"/>
    </row>
    <row r="30" spans="1:7" x14ac:dyDescent="0.15">
      <c r="A30" s="9">
        <v>29</v>
      </c>
      <c r="B30" s="122" t="str">
        <f t="shared" si="0"/>
        <v/>
      </c>
      <c r="C30" s="50"/>
      <c r="D30" s="50"/>
      <c r="E30" s="47"/>
      <c r="F30" s="48"/>
      <c r="G30" s="47"/>
    </row>
    <row r="31" spans="1:7" x14ac:dyDescent="0.15">
      <c r="A31" s="9">
        <v>30</v>
      </c>
      <c r="B31" s="122" t="str">
        <f t="shared" si="0"/>
        <v/>
      </c>
      <c r="C31" s="50"/>
      <c r="D31" s="50"/>
      <c r="E31" s="47"/>
      <c r="F31" s="48"/>
      <c r="G31" s="47"/>
    </row>
    <row r="32" spans="1:7" x14ac:dyDescent="0.15">
      <c r="A32" s="9">
        <v>31</v>
      </c>
      <c r="B32" s="122" t="str">
        <f t="shared" si="0"/>
        <v/>
      </c>
      <c r="C32" s="50"/>
      <c r="D32" s="50"/>
      <c r="E32" s="47"/>
      <c r="F32" s="48"/>
      <c r="G32" s="47"/>
    </row>
    <row r="33" spans="1:7" x14ac:dyDescent="0.15">
      <c r="A33" s="9">
        <v>32</v>
      </c>
      <c r="B33" s="122" t="str">
        <f t="shared" si="0"/>
        <v/>
      </c>
      <c r="C33" s="50"/>
      <c r="D33" s="50"/>
      <c r="E33" s="47"/>
      <c r="F33" s="48"/>
      <c r="G33" s="47"/>
    </row>
    <row r="34" spans="1:7" x14ac:dyDescent="0.15">
      <c r="A34" s="9">
        <v>33</v>
      </c>
      <c r="B34" s="122" t="str">
        <f t="shared" ref="B34:B65" si="1">IF(F34="","",VLOOKUP(F34,学校番号,2,FALSE)+A34)</f>
        <v/>
      </c>
      <c r="C34" s="50"/>
      <c r="D34" s="50"/>
      <c r="E34" s="47"/>
      <c r="F34" s="48"/>
      <c r="G34" s="47"/>
    </row>
    <row r="35" spans="1:7" x14ac:dyDescent="0.15">
      <c r="A35" s="9">
        <v>34</v>
      </c>
      <c r="B35" s="122" t="str">
        <f t="shared" si="1"/>
        <v/>
      </c>
      <c r="C35" s="50"/>
      <c r="D35" s="50"/>
      <c r="E35" s="47"/>
      <c r="F35" s="48"/>
      <c r="G35" s="47"/>
    </row>
    <row r="36" spans="1:7" x14ac:dyDescent="0.15">
      <c r="A36" s="9">
        <v>35</v>
      </c>
      <c r="B36" s="122" t="str">
        <f t="shared" si="1"/>
        <v/>
      </c>
      <c r="C36" s="50"/>
      <c r="D36" s="50"/>
      <c r="E36" s="47"/>
      <c r="F36" s="48"/>
      <c r="G36" s="47"/>
    </row>
    <row r="37" spans="1:7" x14ac:dyDescent="0.15">
      <c r="A37" s="9">
        <v>36</v>
      </c>
      <c r="B37" s="122" t="str">
        <f t="shared" si="1"/>
        <v/>
      </c>
      <c r="C37" s="50"/>
      <c r="D37" s="50"/>
      <c r="E37" s="47"/>
      <c r="F37" s="48"/>
      <c r="G37" s="47"/>
    </row>
    <row r="38" spans="1:7" x14ac:dyDescent="0.15">
      <c r="A38" s="9">
        <v>37</v>
      </c>
      <c r="B38" s="122" t="str">
        <f t="shared" si="1"/>
        <v/>
      </c>
      <c r="C38" s="50"/>
      <c r="D38" s="50"/>
      <c r="E38" s="47"/>
      <c r="F38" s="48"/>
      <c r="G38" s="47"/>
    </row>
    <row r="39" spans="1:7" x14ac:dyDescent="0.15">
      <c r="A39" s="9">
        <v>38</v>
      </c>
      <c r="B39" s="122" t="str">
        <f t="shared" si="1"/>
        <v/>
      </c>
      <c r="C39" s="50"/>
      <c r="D39" s="50"/>
      <c r="E39" s="47"/>
      <c r="F39" s="48"/>
      <c r="G39" s="47"/>
    </row>
    <row r="40" spans="1:7" x14ac:dyDescent="0.15">
      <c r="A40" s="9">
        <v>39</v>
      </c>
      <c r="B40" s="122" t="str">
        <f t="shared" si="1"/>
        <v/>
      </c>
      <c r="C40" s="50"/>
      <c r="D40" s="50"/>
      <c r="E40" s="47"/>
      <c r="F40" s="48"/>
      <c r="G40" s="47"/>
    </row>
    <row r="41" spans="1:7" x14ac:dyDescent="0.15">
      <c r="A41" s="9">
        <v>40</v>
      </c>
      <c r="B41" s="122" t="str">
        <f t="shared" si="1"/>
        <v/>
      </c>
      <c r="C41" s="50"/>
      <c r="D41" s="50"/>
      <c r="E41" s="47"/>
      <c r="F41" s="48"/>
      <c r="G41" s="47"/>
    </row>
    <row r="42" spans="1:7" x14ac:dyDescent="0.15">
      <c r="A42" s="9">
        <v>41</v>
      </c>
      <c r="B42" s="122" t="str">
        <f t="shared" si="1"/>
        <v/>
      </c>
      <c r="C42" s="50"/>
      <c r="D42" s="50"/>
      <c r="E42" s="47"/>
      <c r="F42" s="48"/>
      <c r="G42" s="47"/>
    </row>
    <row r="43" spans="1:7" x14ac:dyDescent="0.15">
      <c r="A43" s="9">
        <v>42</v>
      </c>
      <c r="B43" s="122" t="str">
        <f t="shared" si="1"/>
        <v/>
      </c>
      <c r="C43" s="50"/>
      <c r="D43" s="50"/>
      <c r="E43" s="47"/>
      <c r="F43" s="48"/>
      <c r="G43" s="47"/>
    </row>
    <row r="44" spans="1:7" x14ac:dyDescent="0.15">
      <c r="A44" s="9">
        <v>43</v>
      </c>
      <c r="B44" s="122" t="str">
        <f t="shared" si="1"/>
        <v/>
      </c>
      <c r="C44" s="50"/>
      <c r="D44" s="50"/>
      <c r="E44" s="47"/>
      <c r="F44" s="48"/>
      <c r="G44" s="47"/>
    </row>
    <row r="45" spans="1:7" x14ac:dyDescent="0.15">
      <c r="A45" s="9">
        <v>44</v>
      </c>
      <c r="B45" s="122" t="str">
        <f t="shared" si="1"/>
        <v/>
      </c>
      <c r="C45" s="50"/>
      <c r="D45" s="50"/>
      <c r="E45" s="47"/>
      <c r="F45" s="48"/>
      <c r="G45" s="47"/>
    </row>
    <row r="46" spans="1:7" x14ac:dyDescent="0.15">
      <c r="A46" s="9">
        <v>45</v>
      </c>
      <c r="B46" s="122" t="str">
        <f t="shared" si="1"/>
        <v/>
      </c>
      <c r="C46" s="50"/>
      <c r="D46" s="50"/>
      <c r="E46" s="47"/>
      <c r="F46" s="48"/>
      <c r="G46" s="47"/>
    </row>
    <row r="47" spans="1:7" x14ac:dyDescent="0.15">
      <c r="A47" s="9">
        <v>46</v>
      </c>
      <c r="B47" s="122" t="str">
        <f t="shared" si="1"/>
        <v/>
      </c>
      <c r="C47" s="50"/>
      <c r="D47" s="50"/>
      <c r="E47" s="47"/>
      <c r="F47" s="48"/>
      <c r="G47" s="47"/>
    </row>
    <row r="48" spans="1:7" x14ac:dyDescent="0.15">
      <c r="A48" s="9">
        <v>47</v>
      </c>
      <c r="B48" s="122" t="str">
        <f t="shared" si="1"/>
        <v/>
      </c>
      <c r="C48" s="50"/>
      <c r="D48" s="50"/>
      <c r="E48" s="47"/>
      <c r="F48" s="48"/>
      <c r="G48" s="47"/>
    </row>
    <row r="49" spans="1:7" x14ac:dyDescent="0.15">
      <c r="A49" s="9">
        <v>48</v>
      </c>
      <c r="B49" s="122" t="str">
        <f t="shared" si="1"/>
        <v/>
      </c>
      <c r="C49" s="50"/>
      <c r="D49" s="50"/>
      <c r="E49" s="47"/>
      <c r="F49" s="48"/>
      <c r="G49" s="47"/>
    </row>
    <row r="50" spans="1:7" x14ac:dyDescent="0.15">
      <c r="A50" s="9">
        <v>49</v>
      </c>
      <c r="B50" s="122" t="str">
        <f t="shared" si="1"/>
        <v/>
      </c>
      <c r="C50" s="50"/>
      <c r="D50" s="50"/>
      <c r="E50" s="47"/>
      <c r="F50" s="48"/>
      <c r="G50" s="47"/>
    </row>
    <row r="51" spans="1:7" x14ac:dyDescent="0.15">
      <c r="A51" s="9">
        <v>50</v>
      </c>
      <c r="B51" s="122" t="str">
        <f t="shared" si="1"/>
        <v/>
      </c>
      <c r="C51" s="50"/>
      <c r="D51" s="50"/>
      <c r="E51" s="47"/>
      <c r="F51" s="48"/>
      <c r="G51" s="47"/>
    </row>
    <row r="52" spans="1:7" x14ac:dyDescent="0.15">
      <c r="A52" s="9">
        <v>51</v>
      </c>
      <c r="B52" s="122" t="str">
        <f t="shared" si="1"/>
        <v/>
      </c>
      <c r="C52" s="50"/>
      <c r="D52" s="50"/>
      <c r="E52" s="47"/>
      <c r="F52" s="48"/>
      <c r="G52" s="47"/>
    </row>
    <row r="53" spans="1:7" x14ac:dyDescent="0.15">
      <c r="A53" s="9">
        <v>52</v>
      </c>
      <c r="B53" s="122" t="str">
        <f t="shared" si="1"/>
        <v/>
      </c>
      <c r="C53" s="50"/>
      <c r="D53" s="50"/>
      <c r="E53" s="47"/>
      <c r="F53" s="48"/>
      <c r="G53" s="47"/>
    </row>
    <row r="54" spans="1:7" x14ac:dyDescent="0.15">
      <c r="A54" s="9">
        <v>53</v>
      </c>
      <c r="B54" s="122" t="str">
        <f t="shared" si="1"/>
        <v/>
      </c>
      <c r="C54" s="50"/>
      <c r="D54" s="50"/>
      <c r="E54" s="47"/>
      <c r="F54" s="48"/>
      <c r="G54" s="47"/>
    </row>
    <row r="55" spans="1:7" x14ac:dyDescent="0.15">
      <c r="A55" s="9">
        <v>54</v>
      </c>
      <c r="B55" s="122" t="str">
        <f t="shared" si="1"/>
        <v/>
      </c>
      <c r="C55" s="50"/>
      <c r="D55" s="50"/>
      <c r="E55" s="47"/>
      <c r="F55" s="48"/>
      <c r="G55" s="47"/>
    </row>
    <row r="56" spans="1:7" x14ac:dyDescent="0.15">
      <c r="A56" s="9">
        <v>55</v>
      </c>
      <c r="B56" s="122" t="str">
        <f t="shared" si="1"/>
        <v/>
      </c>
      <c r="C56" s="50"/>
      <c r="D56" s="50"/>
      <c r="E56" s="47"/>
      <c r="F56" s="48"/>
      <c r="G56" s="47"/>
    </row>
    <row r="57" spans="1:7" x14ac:dyDescent="0.15">
      <c r="A57" s="9">
        <v>56</v>
      </c>
      <c r="B57" s="122" t="str">
        <f t="shared" si="1"/>
        <v/>
      </c>
      <c r="C57" s="50"/>
      <c r="D57" s="50"/>
      <c r="E57" s="47"/>
      <c r="F57" s="48"/>
      <c r="G57" s="47"/>
    </row>
    <row r="58" spans="1:7" x14ac:dyDescent="0.15">
      <c r="A58" s="9">
        <v>57</v>
      </c>
      <c r="B58" s="122" t="str">
        <f t="shared" si="1"/>
        <v/>
      </c>
      <c r="C58" s="50"/>
      <c r="D58" s="50"/>
      <c r="E58" s="47"/>
      <c r="F58" s="48"/>
      <c r="G58" s="47"/>
    </row>
    <row r="59" spans="1:7" x14ac:dyDescent="0.15">
      <c r="A59" s="9">
        <v>58</v>
      </c>
      <c r="B59" s="122" t="str">
        <f t="shared" si="1"/>
        <v/>
      </c>
      <c r="C59" s="50"/>
      <c r="D59" s="50"/>
      <c r="E59" s="47"/>
      <c r="F59" s="48"/>
      <c r="G59" s="47"/>
    </row>
    <row r="60" spans="1:7" x14ac:dyDescent="0.15">
      <c r="A60" s="9">
        <v>59</v>
      </c>
      <c r="B60" s="122" t="str">
        <f t="shared" si="1"/>
        <v/>
      </c>
      <c r="C60" s="50"/>
      <c r="D60" s="50"/>
      <c r="E60" s="47"/>
      <c r="F60" s="48"/>
      <c r="G60" s="47"/>
    </row>
    <row r="61" spans="1:7" x14ac:dyDescent="0.15">
      <c r="A61" s="9">
        <v>60</v>
      </c>
      <c r="B61" s="122" t="str">
        <f t="shared" si="1"/>
        <v/>
      </c>
      <c r="C61" s="50"/>
      <c r="D61" s="50"/>
      <c r="E61" s="47"/>
      <c r="F61" s="48"/>
      <c r="G61" s="47"/>
    </row>
    <row r="62" spans="1:7" x14ac:dyDescent="0.15">
      <c r="A62" s="9">
        <v>61</v>
      </c>
      <c r="B62" s="122" t="str">
        <f t="shared" si="1"/>
        <v/>
      </c>
      <c r="C62" s="50"/>
      <c r="D62" s="50"/>
      <c r="E62" s="47"/>
      <c r="F62" s="48"/>
      <c r="G62" s="47"/>
    </row>
    <row r="63" spans="1:7" x14ac:dyDescent="0.15">
      <c r="A63" s="9">
        <v>62</v>
      </c>
      <c r="B63" s="122" t="str">
        <f t="shared" si="1"/>
        <v/>
      </c>
      <c r="C63" s="50"/>
      <c r="D63" s="50"/>
      <c r="E63" s="47"/>
      <c r="F63" s="48"/>
      <c r="G63" s="47"/>
    </row>
    <row r="64" spans="1:7" x14ac:dyDescent="0.15">
      <c r="A64" s="9">
        <v>63</v>
      </c>
      <c r="B64" s="122" t="str">
        <f t="shared" si="1"/>
        <v/>
      </c>
      <c r="C64" s="50"/>
      <c r="D64" s="50"/>
      <c r="E64" s="47"/>
      <c r="F64" s="48"/>
      <c r="G64" s="47"/>
    </row>
    <row r="65" spans="1:7" x14ac:dyDescent="0.15">
      <c r="A65" s="9">
        <v>64</v>
      </c>
      <c r="B65" s="122" t="str">
        <f t="shared" si="1"/>
        <v/>
      </c>
      <c r="C65" s="50"/>
      <c r="D65" s="50"/>
      <c r="E65" s="47"/>
      <c r="F65" s="48"/>
      <c r="G65" s="47"/>
    </row>
    <row r="66" spans="1:7" x14ac:dyDescent="0.15">
      <c r="A66" s="9">
        <v>65</v>
      </c>
      <c r="B66" s="122" t="str">
        <f t="shared" ref="B66:B97" si="2">IF(F66="","",VLOOKUP(F66,学校番号,2,FALSE)+A66)</f>
        <v/>
      </c>
      <c r="C66" s="50"/>
      <c r="D66" s="50"/>
      <c r="E66" s="47"/>
      <c r="F66" s="48"/>
      <c r="G66" s="47"/>
    </row>
    <row r="67" spans="1:7" x14ac:dyDescent="0.15">
      <c r="A67" s="9">
        <v>66</v>
      </c>
      <c r="B67" s="122" t="str">
        <f t="shared" si="2"/>
        <v/>
      </c>
      <c r="C67" s="50"/>
      <c r="D67" s="50"/>
      <c r="E67" s="47"/>
      <c r="F67" s="48"/>
      <c r="G67" s="47"/>
    </row>
    <row r="68" spans="1:7" x14ac:dyDescent="0.15">
      <c r="A68" s="9">
        <v>67</v>
      </c>
      <c r="B68" s="122" t="str">
        <f t="shared" si="2"/>
        <v/>
      </c>
      <c r="C68" s="50"/>
      <c r="D68" s="50"/>
      <c r="E68" s="47"/>
      <c r="F68" s="48"/>
      <c r="G68" s="47"/>
    </row>
    <row r="69" spans="1:7" x14ac:dyDescent="0.15">
      <c r="A69" s="9">
        <v>68</v>
      </c>
      <c r="B69" s="122" t="str">
        <f t="shared" si="2"/>
        <v/>
      </c>
      <c r="C69" s="50"/>
      <c r="D69" s="50"/>
      <c r="E69" s="47"/>
      <c r="F69" s="48"/>
      <c r="G69" s="47"/>
    </row>
    <row r="70" spans="1:7" x14ac:dyDescent="0.15">
      <c r="A70" s="9">
        <v>69</v>
      </c>
      <c r="B70" s="122" t="str">
        <f t="shared" si="2"/>
        <v/>
      </c>
      <c r="C70" s="50"/>
      <c r="D70" s="50"/>
      <c r="E70" s="47"/>
      <c r="F70" s="48"/>
      <c r="G70" s="47"/>
    </row>
    <row r="71" spans="1:7" x14ac:dyDescent="0.15">
      <c r="A71" s="9">
        <v>70</v>
      </c>
      <c r="B71" s="122" t="str">
        <f t="shared" si="2"/>
        <v/>
      </c>
      <c r="C71" s="50"/>
      <c r="D71" s="50"/>
      <c r="E71" s="47"/>
      <c r="F71" s="48"/>
      <c r="G71" s="47"/>
    </row>
    <row r="72" spans="1:7" x14ac:dyDescent="0.15">
      <c r="A72" s="9">
        <v>71</v>
      </c>
      <c r="B72" s="122" t="str">
        <f t="shared" si="2"/>
        <v/>
      </c>
      <c r="C72" s="50"/>
      <c r="D72" s="50"/>
      <c r="E72" s="47"/>
      <c r="F72" s="48"/>
      <c r="G72" s="47"/>
    </row>
    <row r="73" spans="1:7" x14ac:dyDescent="0.15">
      <c r="A73" s="9">
        <v>72</v>
      </c>
      <c r="B73" s="122" t="str">
        <f t="shared" si="2"/>
        <v/>
      </c>
      <c r="C73" s="50"/>
      <c r="D73" s="50"/>
      <c r="E73" s="47"/>
      <c r="F73" s="48"/>
      <c r="G73" s="47"/>
    </row>
    <row r="74" spans="1:7" x14ac:dyDescent="0.15">
      <c r="A74" s="9">
        <v>73</v>
      </c>
      <c r="B74" s="122" t="str">
        <f t="shared" si="2"/>
        <v/>
      </c>
      <c r="C74" s="50"/>
      <c r="D74" s="50"/>
      <c r="E74" s="47"/>
      <c r="F74" s="48"/>
      <c r="G74" s="47"/>
    </row>
    <row r="75" spans="1:7" x14ac:dyDescent="0.15">
      <c r="A75" s="9">
        <v>74</v>
      </c>
      <c r="B75" s="122" t="str">
        <f t="shared" si="2"/>
        <v/>
      </c>
      <c r="C75" s="50"/>
      <c r="D75" s="50"/>
      <c r="E75" s="47"/>
      <c r="F75" s="48"/>
      <c r="G75" s="47"/>
    </row>
    <row r="76" spans="1:7" x14ac:dyDescent="0.15">
      <c r="A76" s="9">
        <v>75</v>
      </c>
      <c r="B76" s="122" t="str">
        <f t="shared" si="2"/>
        <v/>
      </c>
      <c r="C76" s="50"/>
      <c r="D76" s="50"/>
      <c r="E76" s="47"/>
      <c r="F76" s="48"/>
      <c r="G76" s="47"/>
    </row>
    <row r="77" spans="1:7" x14ac:dyDescent="0.15">
      <c r="A77" s="9">
        <v>76</v>
      </c>
      <c r="B77" s="122" t="str">
        <f t="shared" si="2"/>
        <v/>
      </c>
      <c r="C77" s="50"/>
      <c r="D77" s="50"/>
      <c r="E77" s="47"/>
      <c r="F77" s="48"/>
      <c r="G77" s="47"/>
    </row>
    <row r="78" spans="1:7" x14ac:dyDescent="0.15">
      <c r="A78" s="9">
        <v>77</v>
      </c>
      <c r="B78" s="122" t="str">
        <f t="shared" si="2"/>
        <v/>
      </c>
      <c r="C78" s="50"/>
      <c r="D78" s="50"/>
      <c r="E78" s="47"/>
      <c r="F78" s="48"/>
      <c r="G78" s="47"/>
    </row>
    <row r="79" spans="1:7" x14ac:dyDescent="0.15">
      <c r="A79" s="9">
        <v>78</v>
      </c>
      <c r="B79" s="122" t="str">
        <f t="shared" si="2"/>
        <v/>
      </c>
      <c r="C79" s="50"/>
      <c r="D79" s="50"/>
      <c r="E79" s="47"/>
      <c r="F79" s="48"/>
      <c r="G79" s="47"/>
    </row>
    <row r="80" spans="1:7" x14ac:dyDescent="0.15">
      <c r="A80" s="9">
        <v>79</v>
      </c>
      <c r="B80" s="122" t="str">
        <f t="shared" si="2"/>
        <v/>
      </c>
      <c r="C80" s="50"/>
      <c r="D80" s="50"/>
      <c r="E80" s="47"/>
      <c r="F80" s="48"/>
      <c r="G80" s="47"/>
    </row>
    <row r="81" spans="1:7" x14ac:dyDescent="0.15">
      <c r="A81" s="9">
        <v>80</v>
      </c>
      <c r="B81" s="122" t="str">
        <f t="shared" si="2"/>
        <v/>
      </c>
      <c r="C81" s="50"/>
      <c r="D81" s="50"/>
      <c r="E81" s="47"/>
      <c r="F81" s="48"/>
      <c r="G81" s="47"/>
    </row>
    <row r="82" spans="1:7" x14ac:dyDescent="0.15">
      <c r="A82" s="9">
        <v>81</v>
      </c>
      <c r="B82" s="122" t="str">
        <f t="shared" si="2"/>
        <v/>
      </c>
      <c r="C82" s="50"/>
      <c r="D82" s="50"/>
      <c r="E82" s="47"/>
      <c r="F82" s="48"/>
      <c r="G82" s="47"/>
    </row>
    <row r="83" spans="1:7" x14ac:dyDescent="0.15">
      <c r="A83" s="9">
        <v>82</v>
      </c>
      <c r="B83" s="122" t="str">
        <f t="shared" si="2"/>
        <v/>
      </c>
      <c r="C83" s="50"/>
      <c r="D83" s="50"/>
      <c r="E83" s="47"/>
      <c r="F83" s="48"/>
      <c r="G83" s="47"/>
    </row>
    <row r="84" spans="1:7" x14ac:dyDescent="0.15">
      <c r="A84" s="9">
        <v>83</v>
      </c>
      <c r="B84" s="122" t="str">
        <f t="shared" si="2"/>
        <v/>
      </c>
      <c r="C84" s="50"/>
      <c r="D84" s="50"/>
      <c r="E84" s="47"/>
      <c r="F84" s="48"/>
      <c r="G84" s="47"/>
    </row>
    <row r="85" spans="1:7" x14ac:dyDescent="0.15">
      <c r="A85" s="9">
        <v>84</v>
      </c>
      <c r="B85" s="122" t="str">
        <f t="shared" si="2"/>
        <v/>
      </c>
      <c r="C85" s="50"/>
      <c r="D85" s="50"/>
      <c r="E85" s="47"/>
      <c r="F85" s="48"/>
      <c r="G85" s="47"/>
    </row>
    <row r="86" spans="1:7" x14ac:dyDescent="0.15">
      <c r="A86" s="9">
        <v>85</v>
      </c>
      <c r="B86" s="122" t="str">
        <f t="shared" si="2"/>
        <v/>
      </c>
      <c r="C86" s="50"/>
      <c r="D86" s="50"/>
      <c r="E86" s="47"/>
      <c r="F86" s="48"/>
      <c r="G86" s="47"/>
    </row>
    <row r="87" spans="1:7" x14ac:dyDescent="0.15">
      <c r="A87" s="9">
        <v>86</v>
      </c>
      <c r="B87" s="122" t="str">
        <f t="shared" si="2"/>
        <v/>
      </c>
      <c r="C87" s="50"/>
      <c r="D87" s="50"/>
      <c r="E87" s="47"/>
      <c r="F87" s="48"/>
      <c r="G87" s="47"/>
    </row>
    <row r="88" spans="1:7" x14ac:dyDescent="0.15">
      <c r="A88" s="9">
        <v>87</v>
      </c>
      <c r="B88" s="122" t="str">
        <f t="shared" si="2"/>
        <v/>
      </c>
      <c r="C88" s="50"/>
      <c r="D88" s="50"/>
      <c r="E88" s="47"/>
      <c r="F88" s="48"/>
      <c r="G88" s="47"/>
    </row>
    <row r="89" spans="1:7" x14ac:dyDescent="0.15">
      <c r="A89" s="9">
        <v>88</v>
      </c>
      <c r="B89" s="122" t="str">
        <f t="shared" si="2"/>
        <v/>
      </c>
      <c r="C89" s="50"/>
      <c r="D89" s="50"/>
      <c r="E89" s="47"/>
      <c r="F89" s="48"/>
      <c r="G89" s="47"/>
    </row>
    <row r="90" spans="1:7" x14ac:dyDescent="0.15">
      <c r="A90" s="9">
        <v>89</v>
      </c>
      <c r="B90" s="122" t="str">
        <f t="shared" si="2"/>
        <v/>
      </c>
      <c r="C90" s="50"/>
      <c r="D90" s="50"/>
      <c r="E90" s="47"/>
      <c r="F90" s="48"/>
      <c r="G90" s="47"/>
    </row>
    <row r="91" spans="1:7" x14ac:dyDescent="0.15">
      <c r="A91" s="9">
        <v>90</v>
      </c>
      <c r="B91" s="122" t="str">
        <f t="shared" si="2"/>
        <v/>
      </c>
      <c r="C91" s="50"/>
      <c r="D91" s="50"/>
      <c r="E91" s="47"/>
      <c r="F91" s="48"/>
      <c r="G91" s="47"/>
    </row>
    <row r="92" spans="1:7" x14ac:dyDescent="0.15">
      <c r="A92" s="9">
        <v>91</v>
      </c>
      <c r="B92" s="122" t="str">
        <f t="shared" si="2"/>
        <v/>
      </c>
      <c r="C92" s="50"/>
      <c r="D92" s="50"/>
      <c r="E92" s="47"/>
      <c r="F92" s="48"/>
      <c r="G92" s="47"/>
    </row>
    <row r="93" spans="1:7" x14ac:dyDescent="0.15">
      <c r="A93" s="9">
        <v>92</v>
      </c>
      <c r="B93" s="122" t="str">
        <f t="shared" si="2"/>
        <v/>
      </c>
      <c r="C93" s="50"/>
      <c r="D93" s="50"/>
      <c r="E93" s="47"/>
      <c r="F93" s="48"/>
      <c r="G93" s="47"/>
    </row>
    <row r="94" spans="1:7" x14ac:dyDescent="0.15">
      <c r="A94" s="9">
        <v>93</v>
      </c>
      <c r="B94" s="122" t="str">
        <f t="shared" si="2"/>
        <v/>
      </c>
      <c r="C94" s="50"/>
      <c r="D94" s="50"/>
      <c r="E94" s="47"/>
      <c r="F94" s="48"/>
      <c r="G94" s="47"/>
    </row>
    <row r="95" spans="1:7" x14ac:dyDescent="0.15">
      <c r="A95" s="9">
        <v>94</v>
      </c>
      <c r="B95" s="122" t="str">
        <f t="shared" si="2"/>
        <v/>
      </c>
      <c r="C95" s="50"/>
      <c r="D95" s="50"/>
      <c r="E95" s="47"/>
      <c r="F95" s="48"/>
      <c r="G95" s="47"/>
    </row>
    <row r="96" spans="1:7" x14ac:dyDescent="0.15">
      <c r="A96" s="9">
        <v>95</v>
      </c>
      <c r="B96" s="122" t="str">
        <f t="shared" si="2"/>
        <v/>
      </c>
      <c r="C96" s="50"/>
      <c r="D96" s="50"/>
      <c r="E96" s="47"/>
      <c r="F96" s="48"/>
      <c r="G96" s="47"/>
    </row>
    <row r="97" spans="1:7" x14ac:dyDescent="0.15">
      <c r="A97" s="9">
        <v>96</v>
      </c>
      <c r="B97" s="122" t="str">
        <f t="shared" si="2"/>
        <v/>
      </c>
      <c r="C97" s="50"/>
      <c r="D97" s="50"/>
      <c r="E97" s="47"/>
      <c r="F97" s="48"/>
      <c r="G97" s="47"/>
    </row>
    <row r="98" spans="1:7" x14ac:dyDescent="0.15">
      <c r="A98" s="9">
        <v>97</v>
      </c>
      <c r="B98" s="122" t="str">
        <f t="shared" ref="B98:B100" si="3">IF(F98="","",VLOOKUP(F98,学校番号,2,FALSE)+A98)</f>
        <v/>
      </c>
      <c r="C98" s="50"/>
      <c r="D98" s="50"/>
      <c r="E98" s="47"/>
      <c r="F98" s="48"/>
      <c r="G98" s="47"/>
    </row>
    <row r="99" spans="1:7" x14ac:dyDescent="0.15">
      <c r="A99" s="9">
        <v>98</v>
      </c>
      <c r="B99" s="122" t="str">
        <f t="shared" si="3"/>
        <v/>
      </c>
      <c r="C99" s="50"/>
      <c r="D99" s="50"/>
      <c r="E99" s="47"/>
      <c r="F99" s="48"/>
      <c r="G99" s="47"/>
    </row>
    <row r="100" spans="1:7" x14ac:dyDescent="0.15">
      <c r="A100" s="9">
        <v>99</v>
      </c>
      <c r="B100" s="122" t="str">
        <f t="shared" si="3"/>
        <v/>
      </c>
      <c r="C100" s="50"/>
      <c r="D100" s="50"/>
      <c r="E100" s="47"/>
      <c r="F100" s="48"/>
      <c r="G100" s="47"/>
    </row>
  </sheetData>
  <sheetProtection sheet="1" selectLockedCells="1"/>
  <mergeCells count="1">
    <mergeCell ref="J3:K3"/>
  </mergeCells>
  <phoneticPr fontId="3"/>
  <dataValidations count="3">
    <dataValidation type="list" allowBlank="1" showInputMessage="1" showErrorMessage="1" sqref="E2:E100" xr:uid="{00000000-0002-0000-0000-000000000000}">
      <formula1>性別</formula1>
    </dataValidation>
    <dataValidation type="list" allowBlank="1" showInputMessage="1" showErrorMessage="1" sqref="G2:G100" xr:uid="{00000000-0002-0000-0000-000001000000}">
      <formula1>$A$2:$A$6</formula1>
    </dataValidation>
    <dataValidation type="list" allowBlank="1" showInputMessage="1" showErrorMessage="1" sqref="F2:F100" xr:uid="{00000000-0002-0000-0000-000002000000}">
      <formula1>学校名</formula1>
    </dataValidation>
  </dataValidations>
  <pageMargins left="0.7" right="0.7" top="0.75" bottom="0.75" header="0.3" footer="0.3"/>
  <pageSetup paperSize="9" orientation="portrait" horizontalDpi="4294967294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409"/>
  <sheetViews>
    <sheetView zoomScaleNormal="100" workbookViewId="0">
      <selection activeCell="J5" sqref="J5"/>
    </sheetView>
  </sheetViews>
  <sheetFormatPr defaultRowHeight="18.75" x14ac:dyDescent="0.15"/>
  <cols>
    <col min="1" max="1" width="10.625" style="67" customWidth="1"/>
    <col min="2" max="2" width="18.5" style="53" customWidth="1"/>
    <col min="3" max="3" width="15.625" style="53" customWidth="1"/>
    <col min="4" max="4" width="5.25" style="64" bestFit="1" customWidth="1"/>
    <col min="5" max="5" width="4.125" style="64" hidden="1" customWidth="1"/>
    <col min="6" max="6" width="3.875" style="65" hidden="1" customWidth="1"/>
    <col min="7" max="7" width="15.875" style="66" customWidth="1"/>
    <col min="8" max="8" width="9.875" style="67" hidden="1" customWidth="1"/>
    <col min="9" max="9" width="6.875" style="51" customWidth="1"/>
    <col min="10" max="10" width="28.25" style="96" customWidth="1"/>
    <col min="11" max="11" width="7.5" style="53" hidden="1" customWidth="1"/>
    <col min="12" max="12" width="10.5" style="86" customWidth="1"/>
    <col min="13" max="13" width="2.5" style="51" customWidth="1"/>
    <col min="14" max="14" width="13.375" style="51" bestFit="1" customWidth="1"/>
    <col min="15" max="15" width="11.375" style="51" bestFit="1" customWidth="1"/>
    <col min="16" max="16" width="8.5" style="86" bestFit="1" customWidth="1"/>
    <col min="17" max="17" width="40.5" style="51" customWidth="1"/>
    <col min="18" max="16384" width="9" style="51"/>
  </cols>
  <sheetData>
    <row r="1" spans="1:20" x14ac:dyDescent="0.15">
      <c r="I1" s="130" t="s">
        <v>46</v>
      </c>
      <c r="J1" s="130"/>
      <c r="K1" s="68"/>
      <c r="L1" s="69" t="s">
        <v>65</v>
      </c>
      <c r="N1" s="131" t="s">
        <v>47</v>
      </c>
      <c r="O1" s="132"/>
      <c r="P1" s="132"/>
      <c r="Q1" s="132"/>
      <c r="R1" s="132"/>
      <c r="S1" s="132"/>
      <c r="T1" s="70"/>
    </row>
    <row r="2" spans="1:20" ht="13.5" x14ac:dyDescent="0.15">
      <c r="A2" s="73"/>
      <c r="B2" s="54" t="s">
        <v>12</v>
      </c>
      <c r="C2" s="54" t="s">
        <v>13</v>
      </c>
      <c r="D2" s="71" t="s">
        <v>14</v>
      </c>
      <c r="E2" s="71"/>
      <c r="F2" s="72"/>
      <c r="G2" s="71" t="s">
        <v>16</v>
      </c>
      <c r="H2" s="73" t="s">
        <v>15</v>
      </c>
      <c r="I2" s="73" t="s">
        <v>235</v>
      </c>
      <c r="J2" s="73" t="s">
        <v>17</v>
      </c>
      <c r="K2" s="71"/>
      <c r="L2" s="74" t="s">
        <v>18</v>
      </c>
      <c r="N2" s="133" t="s">
        <v>51</v>
      </c>
      <c r="O2" s="134"/>
      <c r="P2" s="134"/>
      <c r="Q2" s="134"/>
      <c r="R2" s="134"/>
      <c r="S2" s="134"/>
      <c r="T2" s="135"/>
    </row>
    <row r="3" spans="1:20" hidden="1" x14ac:dyDescent="0.15">
      <c r="A3" s="78" t="s">
        <v>0</v>
      </c>
      <c r="B3" s="55" t="s">
        <v>1</v>
      </c>
      <c r="C3" s="55" t="s">
        <v>2</v>
      </c>
      <c r="D3" s="71" t="e">
        <f>IF(I3="","",VLOOKUP(I3,選手,7))</f>
        <v>#REF!</v>
      </c>
      <c r="E3" s="71"/>
      <c r="F3" s="76" t="s">
        <v>3</v>
      </c>
      <c r="G3" s="77"/>
      <c r="H3" s="78" t="s">
        <v>4</v>
      </c>
      <c r="I3" s="75" t="s">
        <v>5</v>
      </c>
      <c r="J3" s="95" t="s">
        <v>25</v>
      </c>
      <c r="K3" s="55"/>
      <c r="L3" s="79" t="s">
        <v>8</v>
      </c>
      <c r="N3" s="80"/>
      <c r="O3" s="81"/>
      <c r="P3" s="81"/>
      <c r="Q3" s="81"/>
      <c r="R3" s="81"/>
      <c r="S3" s="82"/>
      <c r="T3" s="83"/>
    </row>
    <row r="4" spans="1:20" ht="18" customHeight="1" x14ac:dyDescent="0.15">
      <c r="A4" s="120">
        <f>202200000+I4</f>
        <v>202200000</v>
      </c>
      <c r="B4" s="55" t="str">
        <f t="shared" ref="B4:B67" si="0">IF(I4="","",(VLOOKUP(I4,選手,2,FALSE))&amp;"("&amp;VLOOKUP(I4,選手,6,FALSE)&amp;")")</f>
        <v/>
      </c>
      <c r="C4" s="55" t="str">
        <f t="shared" ref="C4:C67" si="1">IF(I4="","",VLOOKUP(I4,選手,3,FALSE))</f>
        <v/>
      </c>
      <c r="D4" s="71" t="str">
        <f t="shared" ref="D4:D67" si="2">IF(I4="","",VLOOKUP(I4,選手,4,FALSE))</f>
        <v/>
      </c>
      <c r="E4" s="71" t="str">
        <f>IF(D4="","",VLOOKUP(D4,SX,2,FALSE))</f>
        <v/>
      </c>
      <c r="F4" s="76" t="s">
        <v>11</v>
      </c>
      <c r="G4" s="77" t="str">
        <f t="shared" ref="G4:G67" si="3">IF(I4="","",VLOOKUP(I4,選手,5,FALSE))</f>
        <v/>
      </c>
      <c r="H4" s="78" t="str">
        <f t="shared" ref="H4:H67" si="4">IF(G4="","",VLOOKUP(G4,学校番号,3,FALSE))</f>
        <v/>
      </c>
      <c r="I4" s="119"/>
      <c r="J4" s="94"/>
      <c r="K4" s="84" t="str">
        <f t="shared" ref="K4:K67" si="5">IF(J4="","",VLOOKUP(J4,種目コード,2,FALSE))</f>
        <v/>
      </c>
      <c r="L4" s="85"/>
      <c r="N4" s="136" t="s">
        <v>48</v>
      </c>
      <c r="O4" s="137"/>
      <c r="P4" s="137"/>
      <c r="Q4" s="137"/>
      <c r="R4" s="137"/>
      <c r="S4" s="137"/>
      <c r="T4" s="138"/>
    </row>
    <row r="5" spans="1:20" ht="18" customHeight="1" x14ac:dyDescent="0.15">
      <c r="A5" s="120">
        <f t="shared" ref="A5:A68" si="6">202200000+I5</f>
        <v>202200000</v>
      </c>
      <c r="B5" s="55" t="str">
        <f t="shared" si="0"/>
        <v/>
      </c>
      <c r="C5" s="55" t="str">
        <f t="shared" si="1"/>
        <v/>
      </c>
      <c r="D5" s="71" t="str">
        <f t="shared" si="2"/>
        <v/>
      </c>
      <c r="E5" s="71" t="str">
        <f t="shared" ref="E5:E68" si="7">IF(D5="","",VLOOKUP(D5,SX,2,FALSE))</f>
        <v/>
      </c>
      <c r="F5" s="76" t="s">
        <v>11</v>
      </c>
      <c r="G5" s="77" t="str">
        <f t="shared" si="3"/>
        <v/>
      </c>
      <c r="H5" s="78" t="str">
        <f t="shared" si="4"/>
        <v/>
      </c>
      <c r="I5" s="119"/>
      <c r="J5" s="94"/>
      <c r="K5" s="84" t="str">
        <f t="shared" si="5"/>
        <v/>
      </c>
      <c r="L5" s="85"/>
      <c r="N5" s="136" t="s">
        <v>50</v>
      </c>
      <c r="O5" s="137"/>
      <c r="P5" s="137"/>
      <c r="Q5" s="137"/>
      <c r="R5" s="137"/>
      <c r="S5" s="137"/>
      <c r="T5" s="138"/>
    </row>
    <row r="6" spans="1:20" ht="18" customHeight="1" thickBot="1" x14ac:dyDescent="0.2">
      <c r="A6" s="120">
        <f t="shared" si="6"/>
        <v>202200000</v>
      </c>
      <c r="B6" s="55" t="str">
        <f t="shared" si="0"/>
        <v/>
      </c>
      <c r="C6" s="55" t="str">
        <f t="shared" si="1"/>
        <v/>
      </c>
      <c r="D6" s="71" t="str">
        <f t="shared" si="2"/>
        <v/>
      </c>
      <c r="E6" s="71" t="str">
        <f t="shared" si="7"/>
        <v/>
      </c>
      <c r="F6" s="76" t="s">
        <v>11</v>
      </c>
      <c r="G6" s="77" t="str">
        <f t="shared" si="3"/>
        <v/>
      </c>
      <c r="H6" s="78" t="str">
        <f t="shared" si="4"/>
        <v/>
      </c>
      <c r="I6" s="119"/>
      <c r="J6" s="94"/>
      <c r="K6" s="84" t="str">
        <f t="shared" si="5"/>
        <v/>
      </c>
      <c r="L6" s="85"/>
      <c r="N6" s="139" t="s">
        <v>49</v>
      </c>
      <c r="O6" s="140"/>
      <c r="P6" s="140"/>
      <c r="Q6" s="140"/>
      <c r="R6" s="140"/>
      <c r="S6" s="140"/>
      <c r="T6" s="141"/>
    </row>
    <row r="7" spans="1:20" ht="18" customHeight="1" x14ac:dyDescent="0.15">
      <c r="A7" s="120">
        <f t="shared" si="6"/>
        <v>202200000</v>
      </c>
      <c r="B7" s="55" t="str">
        <f t="shared" si="0"/>
        <v/>
      </c>
      <c r="C7" s="55" t="str">
        <f t="shared" si="1"/>
        <v/>
      </c>
      <c r="D7" s="71" t="str">
        <f t="shared" si="2"/>
        <v/>
      </c>
      <c r="E7" s="71" t="str">
        <f t="shared" si="7"/>
        <v/>
      </c>
      <c r="F7" s="76" t="s">
        <v>11</v>
      </c>
      <c r="G7" s="77" t="str">
        <f t="shared" si="3"/>
        <v/>
      </c>
      <c r="H7" s="78" t="str">
        <f t="shared" si="4"/>
        <v/>
      </c>
      <c r="I7" s="119"/>
      <c r="J7" s="94"/>
      <c r="K7" s="84" t="str">
        <f t="shared" si="5"/>
        <v/>
      </c>
      <c r="L7" s="85"/>
    </row>
    <row r="8" spans="1:20" ht="18" customHeight="1" x14ac:dyDescent="0.15">
      <c r="A8" s="120">
        <f t="shared" si="6"/>
        <v>202200000</v>
      </c>
      <c r="B8" s="55" t="str">
        <f t="shared" si="0"/>
        <v/>
      </c>
      <c r="C8" s="55" t="str">
        <f t="shared" si="1"/>
        <v/>
      </c>
      <c r="D8" s="71" t="str">
        <f t="shared" si="2"/>
        <v/>
      </c>
      <c r="E8" s="71" t="str">
        <f t="shared" si="7"/>
        <v/>
      </c>
      <c r="F8" s="76" t="s">
        <v>11</v>
      </c>
      <c r="G8" s="77" t="str">
        <f t="shared" si="3"/>
        <v/>
      </c>
      <c r="H8" s="78" t="str">
        <f t="shared" si="4"/>
        <v/>
      </c>
      <c r="I8" s="119"/>
      <c r="J8" s="94"/>
      <c r="K8" s="84" t="str">
        <f t="shared" si="5"/>
        <v/>
      </c>
      <c r="L8" s="85"/>
      <c r="N8" s="127" t="s">
        <v>28</v>
      </c>
      <c r="O8" s="128"/>
      <c r="P8" s="129"/>
      <c r="Q8" s="87" t="s">
        <v>41</v>
      </c>
    </row>
    <row r="9" spans="1:20" ht="18" customHeight="1" x14ac:dyDescent="0.15">
      <c r="A9" s="120">
        <f t="shared" si="6"/>
        <v>202200000</v>
      </c>
      <c r="B9" s="55" t="str">
        <f t="shared" si="0"/>
        <v/>
      </c>
      <c r="C9" s="55" t="str">
        <f t="shared" si="1"/>
        <v/>
      </c>
      <c r="D9" s="71" t="str">
        <f t="shared" si="2"/>
        <v/>
      </c>
      <c r="E9" s="71" t="str">
        <f t="shared" si="7"/>
        <v/>
      </c>
      <c r="F9" s="76" t="s">
        <v>11</v>
      </c>
      <c r="G9" s="77" t="str">
        <f t="shared" si="3"/>
        <v/>
      </c>
      <c r="H9" s="78" t="str">
        <f t="shared" si="4"/>
        <v/>
      </c>
      <c r="I9" s="119"/>
      <c r="J9" s="94"/>
      <c r="K9" s="84" t="str">
        <f t="shared" si="5"/>
        <v/>
      </c>
      <c r="L9" s="85"/>
      <c r="N9" s="88" t="s">
        <v>45</v>
      </c>
      <c r="O9" s="49" t="s">
        <v>29</v>
      </c>
      <c r="P9" s="89" t="s">
        <v>30</v>
      </c>
      <c r="Q9" s="88" t="s">
        <v>42</v>
      </c>
    </row>
    <row r="10" spans="1:20" ht="18" customHeight="1" x14ac:dyDescent="0.15">
      <c r="A10" s="120">
        <f t="shared" si="6"/>
        <v>202200000</v>
      </c>
      <c r="B10" s="55" t="str">
        <f t="shared" si="0"/>
        <v/>
      </c>
      <c r="C10" s="55" t="str">
        <f t="shared" si="1"/>
        <v/>
      </c>
      <c r="D10" s="71" t="str">
        <f t="shared" si="2"/>
        <v/>
      </c>
      <c r="E10" s="71" t="str">
        <f t="shared" si="7"/>
        <v/>
      </c>
      <c r="F10" s="76" t="s">
        <v>11</v>
      </c>
      <c r="G10" s="77" t="str">
        <f t="shared" si="3"/>
        <v/>
      </c>
      <c r="H10" s="78" t="str">
        <f t="shared" si="4"/>
        <v/>
      </c>
      <c r="I10" s="119"/>
      <c r="J10" s="94"/>
      <c r="K10" s="84" t="str">
        <f t="shared" si="5"/>
        <v/>
      </c>
      <c r="L10" s="85"/>
      <c r="N10" s="90"/>
      <c r="O10" s="49" t="s">
        <v>31</v>
      </c>
      <c r="P10" s="89" t="s">
        <v>32</v>
      </c>
      <c r="Q10" s="90"/>
    </row>
    <row r="11" spans="1:20" ht="18" customHeight="1" x14ac:dyDescent="0.15">
      <c r="A11" s="120">
        <f t="shared" si="6"/>
        <v>202200000</v>
      </c>
      <c r="B11" s="55" t="str">
        <f t="shared" si="0"/>
        <v/>
      </c>
      <c r="C11" s="55" t="str">
        <f t="shared" si="1"/>
        <v/>
      </c>
      <c r="D11" s="71" t="str">
        <f t="shared" si="2"/>
        <v/>
      </c>
      <c r="E11" s="71" t="str">
        <f t="shared" si="7"/>
        <v/>
      </c>
      <c r="F11" s="76" t="s">
        <v>11</v>
      </c>
      <c r="G11" s="77" t="str">
        <f t="shared" si="3"/>
        <v/>
      </c>
      <c r="H11" s="78" t="str">
        <f t="shared" si="4"/>
        <v/>
      </c>
      <c r="I11" s="119"/>
      <c r="J11" s="94"/>
      <c r="K11" s="84" t="str">
        <f t="shared" si="5"/>
        <v/>
      </c>
      <c r="L11" s="85"/>
      <c r="N11" s="88" t="s">
        <v>33</v>
      </c>
      <c r="O11" s="49" t="s">
        <v>34</v>
      </c>
      <c r="P11" s="89" t="s">
        <v>35</v>
      </c>
      <c r="Q11" s="88" t="s">
        <v>43</v>
      </c>
    </row>
    <row r="12" spans="1:20" ht="18" customHeight="1" x14ac:dyDescent="0.15">
      <c r="A12" s="120">
        <f t="shared" si="6"/>
        <v>202200000</v>
      </c>
      <c r="B12" s="55" t="str">
        <f t="shared" si="0"/>
        <v/>
      </c>
      <c r="C12" s="55" t="str">
        <f t="shared" si="1"/>
        <v/>
      </c>
      <c r="D12" s="71" t="str">
        <f t="shared" si="2"/>
        <v/>
      </c>
      <c r="E12" s="71" t="str">
        <f t="shared" si="7"/>
        <v/>
      </c>
      <c r="F12" s="76" t="s">
        <v>11</v>
      </c>
      <c r="G12" s="77" t="str">
        <f t="shared" si="3"/>
        <v/>
      </c>
      <c r="H12" s="78" t="str">
        <f t="shared" si="4"/>
        <v/>
      </c>
      <c r="I12" s="119"/>
      <c r="J12" s="94"/>
      <c r="K12" s="84" t="str">
        <f t="shared" si="5"/>
        <v/>
      </c>
      <c r="L12" s="85"/>
      <c r="N12" s="90"/>
      <c r="O12" s="49" t="s">
        <v>36</v>
      </c>
      <c r="P12" s="89" t="s">
        <v>37</v>
      </c>
      <c r="Q12" s="90"/>
    </row>
    <row r="13" spans="1:20" ht="18" customHeight="1" x14ac:dyDescent="0.15">
      <c r="A13" s="120">
        <f t="shared" si="6"/>
        <v>202200000</v>
      </c>
      <c r="B13" s="55" t="str">
        <f t="shared" si="0"/>
        <v/>
      </c>
      <c r="C13" s="55" t="str">
        <f t="shared" si="1"/>
        <v/>
      </c>
      <c r="D13" s="71" t="str">
        <f t="shared" si="2"/>
        <v/>
      </c>
      <c r="E13" s="71" t="str">
        <f t="shared" si="7"/>
        <v/>
      </c>
      <c r="F13" s="76" t="s">
        <v>11</v>
      </c>
      <c r="G13" s="77" t="str">
        <f t="shared" si="3"/>
        <v/>
      </c>
      <c r="H13" s="78" t="str">
        <f t="shared" si="4"/>
        <v/>
      </c>
      <c r="I13" s="119"/>
      <c r="J13" s="94"/>
      <c r="K13" s="84" t="str">
        <f t="shared" si="5"/>
        <v/>
      </c>
      <c r="L13" s="85"/>
      <c r="N13" s="91" t="s">
        <v>38</v>
      </c>
      <c r="O13" s="49" t="s">
        <v>39</v>
      </c>
      <c r="P13" s="89" t="s">
        <v>40</v>
      </c>
      <c r="Q13" s="49" t="s">
        <v>44</v>
      </c>
    </row>
    <row r="14" spans="1:20" ht="18" customHeight="1" x14ac:dyDescent="0.15">
      <c r="A14" s="120">
        <f t="shared" si="6"/>
        <v>202200000</v>
      </c>
      <c r="B14" s="55" t="str">
        <f t="shared" si="0"/>
        <v/>
      </c>
      <c r="C14" s="55" t="str">
        <f t="shared" si="1"/>
        <v/>
      </c>
      <c r="D14" s="71" t="str">
        <f t="shared" si="2"/>
        <v/>
      </c>
      <c r="E14" s="71" t="str">
        <f t="shared" si="7"/>
        <v/>
      </c>
      <c r="F14" s="76" t="s">
        <v>11</v>
      </c>
      <c r="G14" s="77" t="str">
        <f t="shared" si="3"/>
        <v/>
      </c>
      <c r="H14" s="78" t="str">
        <f t="shared" si="4"/>
        <v/>
      </c>
      <c r="I14" s="119"/>
      <c r="J14" s="94"/>
      <c r="K14" s="84" t="str">
        <f t="shared" si="5"/>
        <v/>
      </c>
      <c r="L14" s="85"/>
    </row>
    <row r="15" spans="1:20" ht="18" customHeight="1" x14ac:dyDescent="0.15">
      <c r="A15" s="120">
        <f t="shared" si="6"/>
        <v>202200000</v>
      </c>
      <c r="B15" s="55" t="str">
        <f t="shared" si="0"/>
        <v/>
      </c>
      <c r="C15" s="55" t="str">
        <f t="shared" si="1"/>
        <v/>
      </c>
      <c r="D15" s="71" t="str">
        <f t="shared" si="2"/>
        <v/>
      </c>
      <c r="E15" s="71" t="str">
        <f t="shared" si="7"/>
        <v/>
      </c>
      <c r="F15" s="76" t="s">
        <v>11</v>
      </c>
      <c r="G15" s="77" t="str">
        <f t="shared" si="3"/>
        <v/>
      </c>
      <c r="H15" s="78" t="str">
        <f t="shared" si="4"/>
        <v/>
      </c>
      <c r="I15" s="119"/>
      <c r="J15" s="94"/>
      <c r="K15" s="84" t="str">
        <f t="shared" si="5"/>
        <v/>
      </c>
      <c r="L15" s="85"/>
    </row>
    <row r="16" spans="1:20" ht="18" customHeight="1" x14ac:dyDescent="0.15">
      <c r="A16" s="120">
        <f t="shared" si="6"/>
        <v>202200000</v>
      </c>
      <c r="B16" s="55" t="str">
        <f t="shared" si="0"/>
        <v/>
      </c>
      <c r="C16" s="55" t="str">
        <f t="shared" si="1"/>
        <v/>
      </c>
      <c r="D16" s="71" t="str">
        <f t="shared" si="2"/>
        <v/>
      </c>
      <c r="E16" s="71" t="str">
        <f t="shared" si="7"/>
        <v/>
      </c>
      <c r="F16" s="76" t="s">
        <v>11</v>
      </c>
      <c r="G16" s="77" t="str">
        <f t="shared" si="3"/>
        <v/>
      </c>
      <c r="H16" s="78" t="str">
        <f t="shared" si="4"/>
        <v/>
      </c>
      <c r="I16" s="119"/>
      <c r="J16" s="94"/>
      <c r="K16" s="84" t="str">
        <f t="shared" si="5"/>
        <v/>
      </c>
      <c r="L16" s="85"/>
    </row>
    <row r="17" spans="1:17" ht="18" customHeight="1" x14ac:dyDescent="0.15">
      <c r="A17" s="120">
        <f t="shared" si="6"/>
        <v>202200000</v>
      </c>
      <c r="B17" s="55" t="str">
        <f t="shared" si="0"/>
        <v/>
      </c>
      <c r="C17" s="55" t="str">
        <f t="shared" si="1"/>
        <v/>
      </c>
      <c r="D17" s="71" t="str">
        <f t="shared" si="2"/>
        <v/>
      </c>
      <c r="E17" s="71" t="str">
        <f t="shared" si="7"/>
        <v/>
      </c>
      <c r="F17" s="76" t="s">
        <v>11</v>
      </c>
      <c r="G17" s="77" t="str">
        <f t="shared" si="3"/>
        <v/>
      </c>
      <c r="H17" s="78" t="str">
        <f t="shared" si="4"/>
        <v/>
      </c>
      <c r="I17" s="119"/>
      <c r="J17" s="94"/>
      <c r="K17" s="84" t="str">
        <f t="shared" si="5"/>
        <v/>
      </c>
      <c r="L17" s="85"/>
    </row>
    <row r="18" spans="1:17" ht="18" customHeight="1" x14ac:dyDescent="0.15">
      <c r="A18" s="120">
        <f t="shared" si="6"/>
        <v>202200000</v>
      </c>
      <c r="B18" s="55" t="str">
        <f t="shared" si="0"/>
        <v/>
      </c>
      <c r="C18" s="55" t="str">
        <f t="shared" si="1"/>
        <v/>
      </c>
      <c r="D18" s="71" t="str">
        <f t="shared" si="2"/>
        <v/>
      </c>
      <c r="E18" s="71" t="str">
        <f t="shared" si="7"/>
        <v/>
      </c>
      <c r="F18" s="76" t="s">
        <v>11</v>
      </c>
      <c r="G18" s="77" t="str">
        <f t="shared" si="3"/>
        <v/>
      </c>
      <c r="H18" s="78" t="str">
        <f t="shared" si="4"/>
        <v/>
      </c>
      <c r="I18" s="119"/>
      <c r="J18" s="94"/>
      <c r="K18" s="84" t="str">
        <f t="shared" si="5"/>
        <v/>
      </c>
      <c r="L18" s="85"/>
    </row>
    <row r="19" spans="1:17" ht="18" customHeight="1" x14ac:dyDescent="0.15">
      <c r="A19" s="120">
        <f t="shared" si="6"/>
        <v>202200000</v>
      </c>
      <c r="B19" s="55" t="str">
        <f t="shared" si="0"/>
        <v/>
      </c>
      <c r="C19" s="55" t="str">
        <f t="shared" si="1"/>
        <v/>
      </c>
      <c r="D19" s="71" t="str">
        <f t="shared" si="2"/>
        <v/>
      </c>
      <c r="E19" s="71" t="str">
        <f t="shared" si="7"/>
        <v/>
      </c>
      <c r="F19" s="76" t="s">
        <v>11</v>
      </c>
      <c r="G19" s="77" t="str">
        <f t="shared" si="3"/>
        <v/>
      </c>
      <c r="H19" s="78" t="str">
        <f t="shared" si="4"/>
        <v/>
      </c>
      <c r="I19" s="119"/>
      <c r="J19" s="94"/>
      <c r="K19" s="84" t="str">
        <f t="shared" si="5"/>
        <v/>
      </c>
      <c r="L19" s="85"/>
    </row>
    <row r="20" spans="1:17" ht="18" customHeight="1" x14ac:dyDescent="0.15">
      <c r="A20" s="120">
        <f t="shared" si="6"/>
        <v>202200000</v>
      </c>
      <c r="B20" s="55" t="str">
        <f t="shared" si="0"/>
        <v/>
      </c>
      <c r="C20" s="55" t="str">
        <f t="shared" si="1"/>
        <v/>
      </c>
      <c r="D20" s="71" t="str">
        <f t="shared" si="2"/>
        <v/>
      </c>
      <c r="E20" s="71" t="str">
        <f t="shared" si="7"/>
        <v/>
      </c>
      <c r="F20" s="76" t="s">
        <v>11</v>
      </c>
      <c r="G20" s="77" t="str">
        <f t="shared" si="3"/>
        <v/>
      </c>
      <c r="H20" s="78" t="str">
        <f t="shared" si="4"/>
        <v/>
      </c>
      <c r="I20" s="119"/>
      <c r="J20" s="94"/>
      <c r="K20" s="84" t="str">
        <f t="shared" si="5"/>
        <v/>
      </c>
      <c r="L20" s="85"/>
    </row>
    <row r="21" spans="1:17" ht="18" customHeight="1" x14ac:dyDescent="0.15">
      <c r="A21" s="120">
        <f t="shared" si="6"/>
        <v>202200000</v>
      </c>
      <c r="B21" s="55" t="str">
        <f t="shared" si="0"/>
        <v/>
      </c>
      <c r="C21" s="55" t="str">
        <f t="shared" si="1"/>
        <v/>
      </c>
      <c r="D21" s="71" t="str">
        <f t="shared" si="2"/>
        <v/>
      </c>
      <c r="E21" s="71" t="str">
        <f t="shared" si="7"/>
        <v/>
      </c>
      <c r="F21" s="76" t="s">
        <v>11</v>
      </c>
      <c r="G21" s="77" t="str">
        <f t="shared" si="3"/>
        <v/>
      </c>
      <c r="H21" s="78" t="str">
        <f t="shared" si="4"/>
        <v/>
      </c>
      <c r="I21" s="119"/>
      <c r="J21" s="94"/>
      <c r="K21" s="84" t="str">
        <f t="shared" si="5"/>
        <v/>
      </c>
      <c r="L21" s="85"/>
      <c r="N21" s="92"/>
      <c r="O21" s="92"/>
      <c r="P21" s="93"/>
      <c r="Q21" s="92"/>
    </row>
    <row r="22" spans="1:17" ht="18" customHeight="1" x14ac:dyDescent="0.15">
      <c r="A22" s="120">
        <f t="shared" si="6"/>
        <v>202200000</v>
      </c>
      <c r="B22" s="55" t="str">
        <f t="shared" si="0"/>
        <v/>
      </c>
      <c r="C22" s="55" t="str">
        <f t="shared" si="1"/>
        <v/>
      </c>
      <c r="D22" s="71" t="str">
        <f t="shared" si="2"/>
        <v/>
      </c>
      <c r="E22" s="71" t="str">
        <f t="shared" si="7"/>
        <v/>
      </c>
      <c r="F22" s="76" t="s">
        <v>11</v>
      </c>
      <c r="G22" s="77" t="str">
        <f t="shared" si="3"/>
        <v/>
      </c>
      <c r="H22" s="78" t="str">
        <f t="shared" si="4"/>
        <v/>
      </c>
      <c r="I22" s="119"/>
      <c r="J22" s="94"/>
      <c r="K22" s="84" t="str">
        <f t="shared" si="5"/>
        <v/>
      </c>
      <c r="L22" s="85"/>
      <c r="N22" s="92"/>
      <c r="O22" s="92"/>
      <c r="P22" s="93"/>
      <c r="Q22" s="92"/>
    </row>
    <row r="23" spans="1:17" ht="18" customHeight="1" x14ac:dyDescent="0.15">
      <c r="A23" s="120">
        <f t="shared" si="6"/>
        <v>202200000</v>
      </c>
      <c r="B23" s="55" t="str">
        <f t="shared" si="0"/>
        <v/>
      </c>
      <c r="C23" s="55" t="str">
        <f t="shared" si="1"/>
        <v/>
      </c>
      <c r="D23" s="71" t="str">
        <f t="shared" si="2"/>
        <v/>
      </c>
      <c r="E23" s="71" t="str">
        <f t="shared" si="7"/>
        <v/>
      </c>
      <c r="F23" s="76" t="s">
        <v>11</v>
      </c>
      <c r="G23" s="77" t="str">
        <f t="shared" si="3"/>
        <v/>
      </c>
      <c r="H23" s="78" t="str">
        <f t="shared" si="4"/>
        <v/>
      </c>
      <c r="I23" s="119"/>
      <c r="J23" s="94"/>
      <c r="K23" s="84" t="str">
        <f t="shared" si="5"/>
        <v/>
      </c>
      <c r="L23" s="85"/>
      <c r="N23" s="92"/>
      <c r="O23" s="92"/>
      <c r="P23" s="93"/>
      <c r="Q23" s="92"/>
    </row>
    <row r="24" spans="1:17" ht="18" customHeight="1" x14ac:dyDescent="0.15">
      <c r="A24" s="120">
        <f t="shared" si="6"/>
        <v>202200000</v>
      </c>
      <c r="B24" s="55" t="str">
        <f t="shared" si="0"/>
        <v/>
      </c>
      <c r="C24" s="55" t="str">
        <f t="shared" si="1"/>
        <v/>
      </c>
      <c r="D24" s="71" t="str">
        <f t="shared" si="2"/>
        <v/>
      </c>
      <c r="E24" s="71" t="str">
        <f t="shared" si="7"/>
        <v/>
      </c>
      <c r="F24" s="76" t="s">
        <v>11</v>
      </c>
      <c r="G24" s="77" t="str">
        <f t="shared" si="3"/>
        <v/>
      </c>
      <c r="H24" s="78" t="str">
        <f t="shared" si="4"/>
        <v/>
      </c>
      <c r="I24" s="119"/>
      <c r="J24" s="94"/>
      <c r="K24" s="84" t="str">
        <f t="shared" si="5"/>
        <v/>
      </c>
      <c r="L24" s="85"/>
      <c r="N24" s="92"/>
      <c r="O24" s="92"/>
      <c r="P24" s="93"/>
      <c r="Q24" s="92"/>
    </row>
    <row r="25" spans="1:17" ht="18" customHeight="1" x14ac:dyDescent="0.15">
      <c r="A25" s="120">
        <f t="shared" si="6"/>
        <v>202200000</v>
      </c>
      <c r="B25" s="55" t="str">
        <f t="shared" si="0"/>
        <v/>
      </c>
      <c r="C25" s="55" t="str">
        <f t="shared" si="1"/>
        <v/>
      </c>
      <c r="D25" s="71" t="str">
        <f t="shared" si="2"/>
        <v/>
      </c>
      <c r="E25" s="71" t="str">
        <f t="shared" si="7"/>
        <v/>
      </c>
      <c r="F25" s="76" t="s">
        <v>11</v>
      </c>
      <c r="G25" s="77" t="str">
        <f t="shared" si="3"/>
        <v/>
      </c>
      <c r="H25" s="78" t="str">
        <f t="shared" si="4"/>
        <v/>
      </c>
      <c r="I25" s="119"/>
      <c r="J25" s="94"/>
      <c r="K25" s="84" t="str">
        <f t="shared" si="5"/>
        <v/>
      </c>
      <c r="L25" s="85"/>
      <c r="N25" s="92"/>
      <c r="O25" s="92"/>
      <c r="P25" s="93"/>
      <c r="Q25" s="92"/>
    </row>
    <row r="26" spans="1:17" ht="18" customHeight="1" x14ac:dyDescent="0.15">
      <c r="A26" s="120">
        <f t="shared" si="6"/>
        <v>202200000</v>
      </c>
      <c r="B26" s="55" t="str">
        <f t="shared" si="0"/>
        <v/>
      </c>
      <c r="C26" s="55" t="str">
        <f t="shared" si="1"/>
        <v/>
      </c>
      <c r="D26" s="71" t="str">
        <f t="shared" si="2"/>
        <v/>
      </c>
      <c r="E26" s="71" t="str">
        <f t="shared" si="7"/>
        <v/>
      </c>
      <c r="F26" s="76" t="s">
        <v>11</v>
      </c>
      <c r="G26" s="77" t="str">
        <f t="shared" si="3"/>
        <v/>
      </c>
      <c r="H26" s="78" t="str">
        <f t="shared" si="4"/>
        <v/>
      </c>
      <c r="I26" s="119"/>
      <c r="J26" s="94"/>
      <c r="K26" s="84" t="str">
        <f t="shared" si="5"/>
        <v/>
      </c>
      <c r="L26" s="85"/>
      <c r="N26" s="92"/>
      <c r="O26" s="92"/>
      <c r="P26" s="93"/>
      <c r="Q26" s="92"/>
    </row>
    <row r="27" spans="1:17" ht="18" customHeight="1" x14ac:dyDescent="0.15">
      <c r="A27" s="120">
        <f t="shared" si="6"/>
        <v>202200000</v>
      </c>
      <c r="B27" s="55" t="str">
        <f t="shared" si="0"/>
        <v/>
      </c>
      <c r="C27" s="55" t="str">
        <f t="shared" si="1"/>
        <v/>
      </c>
      <c r="D27" s="71" t="str">
        <f t="shared" si="2"/>
        <v/>
      </c>
      <c r="E27" s="71" t="str">
        <f t="shared" si="7"/>
        <v/>
      </c>
      <c r="F27" s="76" t="s">
        <v>11</v>
      </c>
      <c r="G27" s="77" t="str">
        <f t="shared" si="3"/>
        <v/>
      </c>
      <c r="H27" s="78" t="str">
        <f t="shared" si="4"/>
        <v/>
      </c>
      <c r="I27" s="119"/>
      <c r="J27" s="94"/>
      <c r="K27" s="84" t="str">
        <f t="shared" si="5"/>
        <v/>
      </c>
      <c r="L27" s="85"/>
      <c r="N27" s="92"/>
      <c r="O27" s="92"/>
      <c r="P27" s="93"/>
      <c r="Q27" s="92"/>
    </row>
    <row r="28" spans="1:17" ht="18" customHeight="1" x14ac:dyDescent="0.15">
      <c r="A28" s="120">
        <f t="shared" si="6"/>
        <v>202200000</v>
      </c>
      <c r="B28" s="55" t="str">
        <f t="shared" si="0"/>
        <v/>
      </c>
      <c r="C28" s="55" t="str">
        <f t="shared" si="1"/>
        <v/>
      </c>
      <c r="D28" s="71" t="str">
        <f t="shared" si="2"/>
        <v/>
      </c>
      <c r="E28" s="71" t="str">
        <f t="shared" si="7"/>
        <v/>
      </c>
      <c r="F28" s="76" t="s">
        <v>11</v>
      </c>
      <c r="G28" s="77" t="str">
        <f t="shared" si="3"/>
        <v/>
      </c>
      <c r="H28" s="78" t="str">
        <f t="shared" si="4"/>
        <v/>
      </c>
      <c r="I28" s="119"/>
      <c r="J28" s="94"/>
      <c r="K28" s="84" t="str">
        <f t="shared" si="5"/>
        <v/>
      </c>
      <c r="L28" s="85"/>
      <c r="N28" s="92"/>
      <c r="O28" s="92"/>
      <c r="P28" s="93"/>
      <c r="Q28" s="92"/>
    </row>
    <row r="29" spans="1:17" ht="18" customHeight="1" x14ac:dyDescent="0.15">
      <c r="A29" s="120">
        <f t="shared" si="6"/>
        <v>202200000</v>
      </c>
      <c r="B29" s="55" t="str">
        <f t="shared" si="0"/>
        <v/>
      </c>
      <c r="C29" s="55" t="str">
        <f t="shared" si="1"/>
        <v/>
      </c>
      <c r="D29" s="71" t="str">
        <f t="shared" si="2"/>
        <v/>
      </c>
      <c r="E29" s="71" t="str">
        <f t="shared" si="7"/>
        <v/>
      </c>
      <c r="F29" s="76" t="s">
        <v>11</v>
      </c>
      <c r="G29" s="77" t="str">
        <f t="shared" si="3"/>
        <v/>
      </c>
      <c r="H29" s="78" t="str">
        <f t="shared" si="4"/>
        <v/>
      </c>
      <c r="I29" s="119"/>
      <c r="J29" s="94"/>
      <c r="K29" s="84" t="str">
        <f t="shared" si="5"/>
        <v/>
      </c>
      <c r="L29" s="85"/>
      <c r="N29" s="92"/>
      <c r="O29" s="92"/>
      <c r="P29" s="93"/>
      <c r="Q29" s="92"/>
    </row>
    <row r="30" spans="1:17" ht="18" customHeight="1" x14ac:dyDescent="0.15">
      <c r="A30" s="120">
        <f t="shared" si="6"/>
        <v>202200000</v>
      </c>
      <c r="B30" s="55" t="str">
        <f t="shared" si="0"/>
        <v/>
      </c>
      <c r="C30" s="55" t="str">
        <f t="shared" si="1"/>
        <v/>
      </c>
      <c r="D30" s="71" t="str">
        <f t="shared" si="2"/>
        <v/>
      </c>
      <c r="E30" s="71" t="str">
        <f t="shared" si="7"/>
        <v/>
      </c>
      <c r="F30" s="76" t="s">
        <v>11</v>
      </c>
      <c r="G30" s="77" t="str">
        <f t="shared" si="3"/>
        <v/>
      </c>
      <c r="H30" s="78" t="str">
        <f t="shared" si="4"/>
        <v/>
      </c>
      <c r="I30" s="119"/>
      <c r="J30" s="94"/>
      <c r="K30" s="84" t="str">
        <f t="shared" si="5"/>
        <v/>
      </c>
      <c r="L30" s="85"/>
      <c r="N30" s="92"/>
      <c r="O30" s="92"/>
      <c r="P30" s="93"/>
      <c r="Q30" s="92"/>
    </row>
    <row r="31" spans="1:17" ht="18" customHeight="1" x14ac:dyDescent="0.15">
      <c r="A31" s="120">
        <f t="shared" si="6"/>
        <v>202200000</v>
      </c>
      <c r="B31" s="55" t="str">
        <f t="shared" si="0"/>
        <v/>
      </c>
      <c r="C31" s="55" t="str">
        <f t="shared" si="1"/>
        <v/>
      </c>
      <c r="D31" s="71" t="str">
        <f t="shared" si="2"/>
        <v/>
      </c>
      <c r="E31" s="71" t="str">
        <f t="shared" si="7"/>
        <v/>
      </c>
      <c r="F31" s="76" t="s">
        <v>11</v>
      </c>
      <c r="G31" s="77" t="str">
        <f t="shared" si="3"/>
        <v/>
      </c>
      <c r="H31" s="78" t="str">
        <f t="shared" si="4"/>
        <v/>
      </c>
      <c r="I31" s="119"/>
      <c r="J31" s="94"/>
      <c r="K31" s="84" t="str">
        <f t="shared" si="5"/>
        <v/>
      </c>
      <c r="L31" s="85"/>
      <c r="N31" s="92"/>
      <c r="O31" s="92"/>
      <c r="P31" s="93"/>
      <c r="Q31" s="92"/>
    </row>
    <row r="32" spans="1:17" ht="18" customHeight="1" x14ac:dyDescent="0.15">
      <c r="A32" s="120">
        <f t="shared" si="6"/>
        <v>202200000</v>
      </c>
      <c r="B32" s="55" t="str">
        <f t="shared" si="0"/>
        <v/>
      </c>
      <c r="C32" s="55" t="str">
        <f t="shared" si="1"/>
        <v/>
      </c>
      <c r="D32" s="71" t="str">
        <f t="shared" si="2"/>
        <v/>
      </c>
      <c r="E32" s="71" t="str">
        <f t="shared" si="7"/>
        <v/>
      </c>
      <c r="F32" s="76" t="s">
        <v>11</v>
      </c>
      <c r="G32" s="77" t="str">
        <f t="shared" si="3"/>
        <v/>
      </c>
      <c r="H32" s="78" t="str">
        <f t="shared" si="4"/>
        <v/>
      </c>
      <c r="I32" s="119"/>
      <c r="J32" s="94"/>
      <c r="K32" s="84" t="str">
        <f t="shared" si="5"/>
        <v/>
      </c>
      <c r="L32" s="85"/>
      <c r="N32" s="92"/>
      <c r="O32" s="92"/>
      <c r="P32" s="93"/>
      <c r="Q32" s="92"/>
    </row>
    <row r="33" spans="1:17" ht="18" customHeight="1" x14ac:dyDescent="0.15">
      <c r="A33" s="120">
        <f t="shared" si="6"/>
        <v>202200000</v>
      </c>
      <c r="B33" s="55" t="str">
        <f t="shared" si="0"/>
        <v/>
      </c>
      <c r="C33" s="55" t="str">
        <f t="shared" si="1"/>
        <v/>
      </c>
      <c r="D33" s="71" t="str">
        <f t="shared" si="2"/>
        <v/>
      </c>
      <c r="E33" s="71" t="str">
        <f t="shared" si="7"/>
        <v/>
      </c>
      <c r="F33" s="76" t="s">
        <v>11</v>
      </c>
      <c r="G33" s="77" t="str">
        <f t="shared" si="3"/>
        <v/>
      </c>
      <c r="H33" s="78" t="str">
        <f t="shared" si="4"/>
        <v/>
      </c>
      <c r="I33" s="119"/>
      <c r="J33" s="94"/>
      <c r="K33" s="84" t="str">
        <f t="shared" si="5"/>
        <v/>
      </c>
      <c r="L33" s="85"/>
      <c r="N33" s="92"/>
      <c r="O33" s="92"/>
      <c r="P33" s="93"/>
      <c r="Q33" s="92"/>
    </row>
    <row r="34" spans="1:17" ht="18" customHeight="1" x14ac:dyDescent="0.15">
      <c r="A34" s="120">
        <f t="shared" si="6"/>
        <v>202200000</v>
      </c>
      <c r="B34" s="55" t="str">
        <f t="shared" si="0"/>
        <v/>
      </c>
      <c r="C34" s="55" t="str">
        <f t="shared" si="1"/>
        <v/>
      </c>
      <c r="D34" s="71" t="str">
        <f t="shared" si="2"/>
        <v/>
      </c>
      <c r="E34" s="71" t="str">
        <f t="shared" si="7"/>
        <v/>
      </c>
      <c r="F34" s="76" t="s">
        <v>11</v>
      </c>
      <c r="G34" s="77" t="str">
        <f t="shared" si="3"/>
        <v/>
      </c>
      <c r="H34" s="78" t="str">
        <f t="shared" si="4"/>
        <v/>
      </c>
      <c r="I34" s="119"/>
      <c r="J34" s="94"/>
      <c r="K34" s="84" t="str">
        <f t="shared" si="5"/>
        <v/>
      </c>
      <c r="L34" s="85"/>
      <c r="N34" s="92"/>
      <c r="O34" s="92"/>
      <c r="P34" s="93"/>
      <c r="Q34" s="92"/>
    </row>
    <row r="35" spans="1:17" ht="18" customHeight="1" x14ac:dyDescent="0.15">
      <c r="A35" s="120">
        <f t="shared" si="6"/>
        <v>202200000</v>
      </c>
      <c r="B35" s="55" t="str">
        <f t="shared" si="0"/>
        <v/>
      </c>
      <c r="C35" s="55" t="str">
        <f t="shared" si="1"/>
        <v/>
      </c>
      <c r="D35" s="71" t="str">
        <f t="shared" si="2"/>
        <v/>
      </c>
      <c r="E35" s="71" t="str">
        <f t="shared" si="7"/>
        <v/>
      </c>
      <c r="F35" s="76" t="s">
        <v>11</v>
      </c>
      <c r="G35" s="77" t="str">
        <f t="shared" si="3"/>
        <v/>
      </c>
      <c r="H35" s="78" t="str">
        <f t="shared" si="4"/>
        <v/>
      </c>
      <c r="I35" s="119"/>
      <c r="J35" s="94"/>
      <c r="K35" s="84" t="str">
        <f t="shared" si="5"/>
        <v/>
      </c>
      <c r="L35" s="85"/>
      <c r="N35" s="92"/>
      <c r="O35" s="92"/>
      <c r="P35" s="93"/>
      <c r="Q35" s="92"/>
    </row>
    <row r="36" spans="1:17" ht="18" customHeight="1" x14ac:dyDescent="0.15">
      <c r="A36" s="120">
        <f t="shared" si="6"/>
        <v>202200000</v>
      </c>
      <c r="B36" s="55" t="str">
        <f t="shared" si="0"/>
        <v/>
      </c>
      <c r="C36" s="55" t="str">
        <f t="shared" si="1"/>
        <v/>
      </c>
      <c r="D36" s="71" t="str">
        <f t="shared" si="2"/>
        <v/>
      </c>
      <c r="E36" s="71" t="str">
        <f t="shared" si="7"/>
        <v/>
      </c>
      <c r="F36" s="76" t="s">
        <v>11</v>
      </c>
      <c r="G36" s="77" t="str">
        <f t="shared" si="3"/>
        <v/>
      </c>
      <c r="H36" s="78" t="str">
        <f t="shared" si="4"/>
        <v/>
      </c>
      <c r="I36" s="119"/>
      <c r="J36" s="94"/>
      <c r="K36" s="84" t="str">
        <f t="shared" si="5"/>
        <v/>
      </c>
      <c r="L36" s="85"/>
      <c r="N36" s="92"/>
      <c r="O36" s="92"/>
      <c r="P36" s="93"/>
      <c r="Q36" s="92"/>
    </row>
    <row r="37" spans="1:17" ht="18" customHeight="1" x14ac:dyDescent="0.15">
      <c r="A37" s="120">
        <f t="shared" si="6"/>
        <v>202200000</v>
      </c>
      <c r="B37" s="55" t="str">
        <f t="shared" si="0"/>
        <v/>
      </c>
      <c r="C37" s="55" t="str">
        <f t="shared" si="1"/>
        <v/>
      </c>
      <c r="D37" s="71" t="str">
        <f t="shared" si="2"/>
        <v/>
      </c>
      <c r="E37" s="71" t="str">
        <f t="shared" si="7"/>
        <v/>
      </c>
      <c r="F37" s="76" t="s">
        <v>11</v>
      </c>
      <c r="G37" s="77" t="str">
        <f t="shared" si="3"/>
        <v/>
      </c>
      <c r="H37" s="78" t="str">
        <f t="shared" si="4"/>
        <v/>
      </c>
      <c r="I37" s="119"/>
      <c r="J37" s="94"/>
      <c r="K37" s="84" t="str">
        <f t="shared" si="5"/>
        <v/>
      </c>
      <c r="L37" s="85"/>
      <c r="N37" s="92"/>
      <c r="O37" s="92"/>
      <c r="P37" s="93"/>
      <c r="Q37" s="92"/>
    </row>
    <row r="38" spans="1:17" ht="18" customHeight="1" x14ac:dyDescent="0.15">
      <c r="A38" s="120">
        <f t="shared" si="6"/>
        <v>202200000</v>
      </c>
      <c r="B38" s="55" t="str">
        <f t="shared" si="0"/>
        <v/>
      </c>
      <c r="C38" s="55" t="str">
        <f t="shared" si="1"/>
        <v/>
      </c>
      <c r="D38" s="71" t="str">
        <f t="shared" si="2"/>
        <v/>
      </c>
      <c r="E38" s="71" t="str">
        <f t="shared" si="7"/>
        <v/>
      </c>
      <c r="F38" s="76" t="s">
        <v>11</v>
      </c>
      <c r="G38" s="77" t="str">
        <f t="shared" si="3"/>
        <v/>
      </c>
      <c r="H38" s="78" t="str">
        <f t="shared" si="4"/>
        <v/>
      </c>
      <c r="I38" s="119"/>
      <c r="J38" s="94"/>
      <c r="K38" s="84" t="str">
        <f t="shared" si="5"/>
        <v/>
      </c>
      <c r="L38" s="85"/>
      <c r="N38" s="92"/>
      <c r="O38" s="92"/>
      <c r="P38" s="93"/>
      <c r="Q38" s="92"/>
    </row>
    <row r="39" spans="1:17" ht="18" customHeight="1" x14ac:dyDescent="0.15">
      <c r="A39" s="120">
        <f t="shared" si="6"/>
        <v>202200000</v>
      </c>
      <c r="B39" s="55" t="str">
        <f t="shared" si="0"/>
        <v/>
      </c>
      <c r="C39" s="55" t="str">
        <f t="shared" si="1"/>
        <v/>
      </c>
      <c r="D39" s="71" t="str">
        <f t="shared" si="2"/>
        <v/>
      </c>
      <c r="E39" s="71" t="str">
        <f t="shared" si="7"/>
        <v/>
      </c>
      <c r="F39" s="76" t="s">
        <v>11</v>
      </c>
      <c r="G39" s="77" t="str">
        <f t="shared" si="3"/>
        <v/>
      </c>
      <c r="H39" s="78" t="str">
        <f t="shared" si="4"/>
        <v/>
      </c>
      <c r="I39" s="119"/>
      <c r="J39" s="94"/>
      <c r="K39" s="84" t="str">
        <f t="shared" si="5"/>
        <v/>
      </c>
      <c r="L39" s="85"/>
      <c r="N39" s="92"/>
      <c r="O39" s="92"/>
      <c r="P39" s="93"/>
      <c r="Q39" s="92"/>
    </row>
    <row r="40" spans="1:17" ht="18" customHeight="1" x14ac:dyDescent="0.15">
      <c r="A40" s="120">
        <f t="shared" si="6"/>
        <v>202200000</v>
      </c>
      <c r="B40" s="55" t="str">
        <f t="shared" si="0"/>
        <v/>
      </c>
      <c r="C40" s="55" t="str">
        <f t="shared" si="1"/>
        <v/>
      </c>
      <c r="D40" s="71" t="str">
        <f t="shared" si="2"/>
        <v/>
      </c>
      <c r="E40" s="71" t="str">
        <f t="shared" si="7"/>
        <v/>
      </c>
      <c r="F40" s="76" t="s">
        <v>11</v>
      </c>
      <c r="G40" s="77" t="str">
        <f t="shared" si="3"/>
        <v/>
      </c>
      <c r="H40" s="78" t="str">
        <f t="shared" si="4"/>
        <v/>
      </c>
      <c r="I40" s="119"/>
      <c r="J40" s="94"/>
      <c r="K40" s="84" t="str">
        <f t="shared" si="5"/>
        <v/>
      </c>
      <c r="L40" s="85"/>
      <c r="N40" s="92"/>
      <c r="O40" s="92"/>
      <c r="P40" s="93"/>
      <c r="Q40" s="92"/>
    </row>
    <row r="41" spans="1:17" ht="18" customHeight="1" x14ac:dyDescent="0.15">
      <c r="A41" s="120">
        <f t="shared" si="6"/>
        <v>202200000</v>
      </c>
      <c r="B41" s="55" t="str">
        <f t="shared" si="0"/>
        <v/>
      </c>
      <c r="C41" s="55" t="str">
        <f t="shared" si="1"/>
        <v/>
      </c>
      <c r="D41" s="71" t="str">
        <f t="shared" si="2"/>
        <v/>
      </c>
      <c r="E41" s="71" t="str">
        <f t="shared" si="7"/>
        <v/>
      </c>
      <c r="F41" s="76" t="s">
        <v>11</v>
      </c>
      <c r="G41" s="77" t="str">
        <f t="shared" si="3"/>
        <v/>
      </c>
      <c r="H41" s="78" t="str">
        <f t="shared" si="4"/>
        <v/>
      </c>
      <c r="I41" s="119"/>
      <c r="J41" s="94"/>
      <c r="K41" s="84" t="str">
        <f t="shared" si="5"/>
        <v/>
      </c>
      <c r="L41" s="85"/>
      <c r="N41" s="92"/>
      <c r="O41" s="92"/>
      <c r="P41" s="93"/>
      <c r="Q41" s="92"/>
    </row>
    <row r="42" spans="1:17" ht="18" customHeight="1" x14ac:dyDescent="0.15">
      <c r="A42" s="120">
        <f t="shared" si="6"/>
        <v>202200000</v>
      </c>
      <c r="B42" s="55" t="str">
        <f t="shared" si="0"/>
        <v/>
      </c>
      <c r="C42" s="55" t="str">
        <f t="shared" si="1"/>
        <v/>
      </c>
      <c r="D42" s="71" t="str">
        <f t="shared" si="2"/>
        <v/>
      </c>
      <c r="E42" s="71" t="str">
        <f t="shared" si="7"/>
        <v/>
      </c>
      <c r="F42" s="76" t="s">
        <v>11</v>
      </c>
      <c r="G42" s="77" t="str">
        <f t="shared" si="3"/>
        <v/>
      </c>
      <c r="H42" s="78" t="str">
        <f t="shared" si="4"/>
        <v/>
      </c>
      <c r="I42" s="119"/>
      <c r="J42" s="94"/>
      <c r="K42" s="84" t="str">
        <f t="shared" si="5"/>
        <v/>
      </c>
      <c r="L42" s="85"/>
      <c r="N42" s="92"/>
      <c r="O42" s="92"/>
      <c r="P42" s="93"/>
      <c r="Q42" s="92"/>
    </row>
    <row r="43" spans="1:17" ht="18" customHeight="1" x14ac:dyDescent="0.15">
      <c r="A43" s="120">
        <f t="shared" si="6"/>
        <v>202200000</v>
      </c>
      <c r="B43" s="55" t="str">
        <f t="shared" si="0"/>
        <v/>
      </c>
      <c r="C43" s="55" t="str">
        <f t="shared" si="1"/>
        <v/>
      </c>
      <c r="D43" s="71" t="str">
        <f t="shared" si="2"/>
        <v/>
      </c>
      <c r="E43" s="71" t="str">
        <f t="shared" si="7"/>
        <v/>
      </c>
      <c r="F43" s="76" t="s">
        <v>11</v>
      </c>
      <c r="G43" s="77" t="str">
        <f t="shared" si="3"/>
        <v/>
      </c>
      <c r="H43" s="78" t="str">
        <f t="shared" si="4"/>
        <v/>
      </c>
      <c r="I43" s="119"/>
      <c r="J43" s="94"/>
      <c r="K43" s="84" t="str">
        <f t="shared" si="5"/>
        <v/>
      </c>
      <c r="L43" s="85"/>
      <c r="N43" s="92"/>
      <c r="O43" s="92"/>
      <c r="P43" s="93"/>
      <c r="Q43" s="92"/>
    </row>
    <row r="44" spans="1:17" ht="18" customHeight="1" x14ac:dyDescent="0.15">
      <c r="A44" s="120">
        <f t="shared" si="6"/>
        <v>202200000</v>
      </c>
      <c r="B44" s="55" t="str">
        <f t="shared" si="0"/>
        <v/>
      </c>
      <c r="C44" s="55" t="str">
        <f t="shared" si="1"/>
        <v/>
      </c>
      <c r="D44" s="71" t="str">
        <f t="shared" si="2"/>
        <v/>
      </c>
      <c r="E44" s="71" t="str">
        <f t="shared" si="7"/>
        <v/>
      </c>
      <c r="F44" s="76" t="s">
        <v>11</v>
      </c>
      <c r="G44" s="77" t="str">
        <f t="shared" si="3"/>
        <v/>
      </c>
      <c r="H44" s="78" t="str">
        <f t="shared" si="4"/>
        <v/>
      </c>
      <c r="I44" s="119"/>
      <c r="J44" s="94"/>
      <c r="K44" s="84" t="str">
        <f t="shared" si="5"/>
        <v/>
      </c>
      <c r="L44" s="85"/>
      <c r="N44" s="92"/>
      <c r="O44" s="92"/>
      <c r="P44" s="93"/>
      <c r="Q44" s="92"/>
    </row>
    <row r="45" spans="1:17" ht="18" customHeight="1" x14ac:dyDescent="0.15">
      <c r="A45" s="120">
        <f t="shared" si="6"/>
        <v>202200000</v>
      </c>
      <c r="B45" s="55" t="str">
        <f t="shared" si="0"/>
        <v/>
      </c>
      <c r="C45" s="55" t="str">
        <f t="shared" si="1"/>
        <v/>
      </c>
      <c r="D45" s="71" t="str">
        <f t="shared" si="2"/>
        <v/>
      </c>
      <c r="E45" s="71" t="str">
        <f t="shared" si="7"/>
        <v/>
      </c>
      <c r="F45" s="76" t="s">
        <v>11</v>
      </c>
      <c r="G45" s="77" t="str">
        <f t="shared" si="3"/>
        <v/>
      </c>
      <c r="H45" s="78" t="str">
        <f t="shared" si="4"/>
        <v/>
      </c>
      <c r="I45" s="119"/>
      <c r="J45" s="94"/>
      <c r="K45" s="84" t="str">
        <f t="shared" si="5"/>
        <v/>
      </c>
      <c r="L45" s="85"/>
      <c r="N45" s="92"/>
      <c r="O45" s="92"/>
      <c r="P45" s="93"/>
      <c r="Q45" s="92"/>
    </row>
    <row r="46" spans="1:17" ht="18" customHeight="1" x14ac:dyDescent="0.15">
      <c r="A46" s="120">
        <f t="shared" si="6"/>
        <v>202200000</v>
      </c>
      <c r="B46" s="55" t="str">
        <f t="shared" si="0"/>
        <v/>
      </c>
      <c r="C46" s="55" t="str">
        <f t="shared" si="1"/>
        <v/>
      </c>
      <c r="D46" s="71" t="str">
        <f t="shared" si="2"/>
        <v/>
      </c>
      <c r="E46" s="71" t="str">
        <f t="shared" si="7"/>
        <v/>
      </c>
      <c r="F46" s="76" t="s">
        <v>11</v>
      </c>
      <c r="G46" s="77" t="str">
        <f t="shared" si="3"/>
        <v/>
      </c>
      <c r="H46" s="78" t="str">
        <f t="shared" si="4"/>
        <v/>
      </c>
      <c r="I46" s="119"/>
      <c r="J46" s="94"/>
      <c r="K46" s="84" t="str">
        <f t="shared" si="5"/>
        <v/>
      </c>
      <c r="L46" s="85"/>
      <c r="N46" s="92"/>
      <c r="O46" s="92"/>
      <c r="P46" s="93"/>
      <c r="Q46" s="92"/>
    </row>
    <row r="47" spans="1:17" ht="18" customHeight="1" x14ac:dyDescent="0.15">
      <c r="A47" s="120">
        <f t="shared" si="6"/>
        <v>202200000</v>
      </c>
      <c r="B47" s="55" t="str">
        <f t="shared" si="0"/>
        <v/>
      </c>
      <c r="C47" s="55" t="str">
        <f t="shared" si="1"/>
        <v/>
      </c>
      <c r="D47" s="71" t="str">
        <f t="shared" si="2"/>
        <v/>
      </c>
      <c r="E47" s="71" t="str">
        <f t="shared" si="7"/>
        <v/>
      </c>
      <c r="F47" s="76" t="s">
        <v>11</v>
      </c>
      <c r="G47" s="77" t="str">
        <f t="shared" si="3"/>
        <v/>
      </c>
      <c r="H47" s="78" t="str">
        <f t="shared" si="4"/>
        <v/>
      </c>
      <c r="I47" s="119"/>
      <c r="J47" s="94"/>
      <c r="K47" s="84" t="str">
        <f t="shared" si="5"/>
        <v/>
      </c>
      <c r="L47" s="85"/>
      <c r="N47" s="92"/>
      <c r="O47" s="92"/>
      <c r="P47" s="93"/>
      <c r="Q47" s="92"/>
    </row>
    <row r="48" spans="1:17" ht="18" customHeight="1" x14ac:dyDescent="0.15">
      <c r="A48" s="120">
        <f t="shared" si="6"/>
        <v>202200000</v>
      </c>
      <c r="B48" s="55" t="str">
        <f t="shared" si="0"/>
        <v/>
      </c>
      <c r="C48" s="55" t="str">
        <f t="shared" si="1"/>
        <v/>
      </c>
      <c r="D48" s="71" t="str">
        <f t="shared" si="2"/>
        <v/>
      </c>
      <c r="E48" s="71" t="str">
        <f t="shared" si="7"/>
        <v/>
      </c>
      <c r="F48" s="76" t="s">
        <v>11</v>
      </c>
      <c r="G48" s="77" t="str">
        <f t="shared" si="3"/>
        <v/>
      </c>
      <c r="H48" s="78" t="str">
        <f t="shared" si="4"/>
        <v/>
      </c>
      <c r="I48" s="119"/>
      <c r="J48" s="94"/>
      <c r="K48" s="84" t="str">
        <f t="shared" si="5"/>
        <v/>
      </c>
      <c r="L48" s="85"/>
      <c r="N48" s="92"/>
      <c r="O48" s="92"/>
      <c r="P48" s="93"/>
      <c r="Q48" s="92"/>
    </row>
    <row r="49" spans="1:17" ht="18" customHeight="1" x14ac:dyDescent="0.15">
      <c r="A49" s="120">
        <f t="shared" si="6"/>
        <v>202200000</v>
      </c>
      <c r="B49" s="55" t="str">
        <f t="shared" si="0"/>
        <v/>
      </c>
      <c r="C49" s="55" t="str">
        <f t="shared" si="1"/>
        <v/>
      </c>
      <c r="D49" s="71" t="str">
        <f t="shared" si="2"/>
        <v/>
      </c>
      <c r="E49" s="71" t="str">
        <f t="shared" si="7"/>
        <v/>
      </c>
      <c r="F49" s="76" t="s">
        <v>11</v>
      </c>
      <c r="G49" s="77" t="str">
        <f t="shared" si="3"/>
        <v/>
      </c>
      <c r="H49" s="78" t="str">
        <f t="shared" si="4"/>
        <v/>
      </c>
      <c r="I49" s="119"/>
      <c r="J49" s="94"/>
      <c r="K49" s="84" t="str">
        <f t="shared" si="5"/>
        <v/>
      </c>
      <c r="L49" s="85"/>
      <c r="N49" s="92"/>
      <c r="O49" s="92"/>
      <c r="P49" s="93"/>
      <c r="Q49" s="92"/>
    </row>
    <row r="50" spans="1:17" ht="18" customHeight="1" x14ac:dyDescent="0.15">
      <c r="A50" s="120">
        <f t="shared" si="6"/>
        <v>202200000</v>
      </c>
      <c r="B50" s="55" t="str">
        <f t="shared" si="0"/>
        <v/>
      </c>
      <c r="C50" s="55" t="str">
        <f t="shared" si="1"/>
        <v/>
      </c>
      <c r="D50" s="71" t="str">
        <f t="shared" si="2"/>
        <v/>
      </c>
      <c r="E50" s="71" t="str">
        <f t="shared" si="7"/>
        <v/>
      </c>
      <c r="F50" s="76" t="s">
        <v>11</v>
      </c>
      <c r="G50" s="77" t="str">
        <f t="shared" si="3"/>
        <v/>
      </c>
      <c r="H50" s="78" t="str">
        <f t="shared" si="4"/>
        <v/>
      </c>
      <c r="I50" s="119"/>
      <c r="J50" s="94"/>
      <c r="K50" s="84" t="str">
        <f t="shared" si="5"/>
        <v/>
      </c>
      <c r="L50" s="85"/>
      <c r="N50" s="92"/>
      <c r="O50" s="92"/>
      <c r="P50" s="93"/>
      <c r="Q50" s="92"/>
    </row>
    <row r="51" spans="1:17" ht="18" customHeight="1" x14ac:dyDescent="0.15">
      <c r="A51" s="120">
        <f t="shared" si="6"/>
        <v>202200000</v>
      </c>
      <c r="B51" s="55" t="str">
        <f t="shared" si="0"/>
        <v/>
      </c>
      <c r="C51" s="55" t="str">
        <f t="shared" si="1"/>
        <v/>
      </c>
      <c r="D51" s="71" t="str">
        <f t="shared" si="2"/>
        <v/>
      </c>
      <c r="E51" s="71" t="str">
        <f t="shared" si="7"/>
        <v/>
      </c>
      <c r="F51" s="76" t="s">
        <v>11</v>
      </c>
      <c r="G51" s="77" t="str">
        <f t="shared" si="3"/>
        <v/>
      </c>
      <c r="H51" s="78" t="str">
        <f t="shared" si="4"/>
        <v/>
      </c>
      <c r="I51" s="119"/>
      <c r="J51" s="94"/>
      <c r="K51" s="84" t="str">
        <f t="shared" si="5"/>
        <v/>
      </c>
      <c r="L51" s="85"/>
      <c r="N51" s="92"/>
      <c r="O51" s="92"/>
      <c r="P51" s="93"/>
      <c r="Q51" s="92"/>
    </row>
    <row r="52" spans="1:17" ht="18" customHeight="1" x14ac:dyDescent="0.15">
      <c r="A52" s="120">
        <f t="shared" si="6"/>
        <v>202200000</v>
      </c>
      <c r="B52" s="55" t="str">
        <f t="shared" si="0"/>
        <v/>
      </c>
      <c r="C52" s="55" t="str">
        <f t="shared" si="1"/>
        <v/>
      </c>
      <c r="D52" s="71" t="str">
        <f t="shared" si="2"/>
        <v/>
      </c>
      <c r="E52" s="71" t="str">
        <f t="shared" si="7"/>
        <v/>
      </c>
      <c r="F52" s="76" t="s">
        <v>11</v>
      </c>
      <c r="G52" s="77" t="str">
        <f t="shared" si="3"/>
        <v/>
      </c>
      <c r="H52" s="78" t="str">
        <f t="shared" si="4"/>
        <v/>
      </c>
      <c r="I52" s="119"/>
      <c r="J52" s="94"/>
      <c r="K52" s="84" t="str">
        <f t="shared" si="5"/>
        <v/>
      </c>
      <c r="L52" s="85"/>
      <c r="N52" s="92"/>
      <c r="O52" s="92"/>
      <c r="P52" s="93"/>
      <c r="Q52" s="92"/>
    </row>
    <row r="53" spans="1:17" ht="18" customHeight="1" x14ac:dyDescent="0.15">
      <c r="A53" s="120">
        <f t="shared" si="6"/>
        <v>202200000</v>
      </c>
      <c r="B53" s="55" t="str">
        <f t="shared" si="0"/>
        <v/>
      </c>
      <c r="C53" s="55" t="str">
        <f t="shared" si="1"/>
        <v/>
      </c>
      <c r="D53" s="71" t="str">
        <f t="shared" si="2"/>
        <v/>
      </c>
      <c r="E53" s="71" t="str">
        <f t="shared" si="7"/>
        <v/>
      </c>
      <c r="F53" s="76" t="s">
        <v>11</v>
      </c>
      <c r="G53" s="77" t="str">
        <f t="shared" si="3"/>
        <v/>
      </c>
      <c r="H53" s="78" t="str">
        <f t="shared" si="4"/>
        <v/>
      </c>
      <c r="I53" s="119"/>
      <c r="J53" s="94"/>
      <c r="K53" s="84" t="str">
        <f t="shared" si="5"/>
        <v/>
      </c>
      <c r="L53" s="85"/>
      <c r="N53" s="92"/>
      <c r="O53" s="92"/>
      <c r="P53" s="93"/>
      <c r="Q53" s="92"/>
    </row>
    <row r="54" spans="1:17" ht="18" customHeight="1" x14ac:dyDescent="0.15">
      <c r="A54" s="120">
        <f t="shared" si="6"/>
        <v>202200000</v>
      </c>
      <c r="B54" s="55" t="str">
        <f t="shared" si="0"/>
        <v/>
      </c>
      <c r="C54" s="55" t="str">
        <f t="shared" si="1"/>
        <v/>
      </c>
      <c r="D54" s="71" t="str">
        <f t="shared" si="2"/>
        <v/>
      </c>
      <c r="E54" s="71" t="str">
        <f t="shared" si="7"/>
        <v/>
      </c>
      <c r="F54" s="76" t="s">
        <v>11</v>
      </c>
      <c r="G54" s="77" t="str">
        <f t="shared" si="3"/>
        <v/>
      </c>
      <c r="H54" s="78" t="str">
        <f t="shared" si="4"/>
        <v/>
      </c>
      <c r="I54" s="119"/>
      <c r="J54" s="94"/>
      <c r="K54" s="84" t="str">
        <f t="shared" si="5"/>
        <v/>
      </c>
      <c r="L54" s="85"/>
      <c r="N54" s="92"/>
      <c r="O54" s="92"/>
      <c r="P54" s="93"/>
      <c r="Q54" s="92"/>
    </row>
    <row r="55" spans="1:17" ht="18" customHeight="1" x14ac:dyDescent="0.15">
      <c r="A55" s="120">
        <f t="shared" si="6"/>
        <v>202200000</v>
      </c>
      <c r="B55" s="55" t="str">
        <f t="shared" si="0"/>
        <v/>
      </c>
      <c r="C55" s="55" t="str">
        <f t="shared" si="1"/>
        <v/>
      </c>
      <c r="D55" s="71" t="str">
        <f t="shared" si="2"/>
        <v/>
      </c>
      <c r="E55" s="71" t="str">
        <f t="shared" si="7"/>
        <v/>
      </c>
      <c r="F55" s="76" t="s">
        <v>11</v>
      </c>
      <c r="G55" s="77" t="str">
        <f t="shared" si="3"/>
        <v/>
      </c>
      <c r="H55" s="78" t="str">
        <f t="shared" si="4"/>
        <v/>
      </c>
      <c r="I55" s="119"/>
      <c r="J55" s="94"/>
      <c r="K55" s="84" t="str">
        <f t="shared" si="5"/>
        <v/>
      </c>
      <c r="L55" s="85"/>
      <c r="N55" s="92"/>
      <c r="O55" s="92"/>
      <c r="P55" s="93"/>
      <c r="Q55" s="92"/>
    </row>
    <row r="56" spans="1:17" ht="18" customHeight="1" x14ac:dyDescent="0.15">
      <c r="A56" s="120">
        <f t="shared" si="6"/>
        <v>202200000</v>
      </c>
      <c r="B56" s="55" t="str">
        <f t="shared" si="0"/>
        <v/>
      </c>
      <c r="C56" s="55" t="str">
        <f t="shared" si="1"/>
        <v/>
      </c>
      <c r="D56" s="71" t="str">
        <f t="shared" si="2"/>
        <v/>
      </c>
      <c r="E56" s="71" t="str">
        <f t="shared" si="7"/>
        <v/>
      </c>
      <c r="F56" s="76" t="s">
        <v>11</v>
      </c>
      <c r="G56" s="77" t="str">
        <f t="shared" si="3"/>
        <v/>
      </c>
      <c r="H56" s="78" t="str">
        <f t="shared" si="4"/>
        <v/>
      </c>
      <c r="I56" s="119"/>
      <c r="J56" s="94"/>
      <c r="K56" s="84" t="str">
        <f t="shared" si="5"/>
        <v/>
      </c>
      <c r="L56" s="85"/>
      <c r="N56" s="92"/>
      <c r="O56" s="92"/>
      <c r="P56" s="93"/>
      <c r="Q56" s="92"/>
    </row>
    <row r="57" spans="1:17" ht="18" customHeight="1" x14ac:dyDescent="0.15">
      <c r="A57" s="120">
        <f t="shared" si="6"/>
        <v>202200000</v>
      </c>
      <c r="B57" s="55" t="str">
        <f t="shared" si="0"/>
        <v/>
      </c>
      <c r="C57" s="55" t="str">
        <f t="shared" si="1"/>
        <v/>
      </c>
      <c r="D57" s="71" t="str">
        <f t="shared" si="2"/>
        <v/>
      </c>
      <c r="E57" s="71" t="str">
        <f t="shared" si="7"/>
        <v/>
      </c>
      <c r="F57" s="76" t="s">
        <v>11</v>
      </c>
      <c r="G57" s="77" t="str">
        <f t="shared" si="3"/>
        <v/>
      </c>
      <c r="H57" s="78" t="str">
        <f t="shared" si="4"/>
        <v/>
      </c>
      <c r="I57" s="119"/>
      <c r="J57" s="94"/>
      <c r="K57" s="84" t="str">
        <f t="shared" si="5"/>
        <v/>
      </c>
      <c r="L57" s="85"/>
      <c r="N57" s="92"/>
      <c r="O57" s="92"/>
      <c r="P57" s="93"/>
      <c r="Q57" s="92"/>
    </row>
    <row r="58" spans="1:17" ht="18" customHeight="1" x14ac:dyDescent="0.15">
      <c r="A58" s="120">
        <f t="shared" si="6"/>
        <v>202200000</v>
      </c>
      <c r="B58" s="55" t="str">
        <f t="shared" si="0"/>
        <v/>
      </c>
      <c r="C58" s="55" t="str">
        <f t="shared" si="1"/>
        <v/>
      </c>
      <c r="D58" s="71" t="str">
        <f t="shared" si="2"/>
        <v/>
      </c>
      <c r="E58" s="71" t="str">
        <f t="shared" si="7"/>
        <v/>
      </c>
      <c r="F58" s="76" t="s">
        <v>11</v>
      </c>
      <c r="G58" s="77" t="str">
        <f t="shared" si="3"/>
        <v/>
      </c>
      <c r="H58" s="78" t="str">
        <f t="shared" si="4"/>
        <v/>
      </c>
      <c r="I58" s="119"/>
      <c r="J58" s="94"/>
      <c r="K58" s="84" t="str">
        <f t="shared" si="5"/>
        <v/>
      </c>
      <c r="L58" s="85"/>
      <c r="N58" s="92"/>
      <c r="O58" s="92"/>
      <c r="P58" s="93"/>
      <c r="Q58" s="92"/>
    </row>
    <row r="59" spans="1:17" ht="18" customHeight="1" x14ac:dyDescent="0.15">
      <c r="A59" s="120">
        <f t="shared" si="6"/>
        <v>202200000</v>
      </c>
      <c r="B59" s="55" t="str">
        <f t="shared" si="0"/>
        <v/>
      </c>
      <c r="C59" s="55" t="str">
        <f t="shared" si="1"/>
        <v/>
      </c>
      <c r="D59" s="71" t="str">
        <f t="shared" si="2"/>
        <v/>
      </c>
      <c r="E59" s="71" t="str">
        <f t="shared" si="7"/>
        <v/>
      </c>
      <c r="F59" s="76" t="s">
        <v>11</v>
      </c>
      <c r="G59" s="77" t="str">
        <f t="shared" si="3"/>
        <v/>
      </c>
      <c r="H59" s="78" t="str">
        <f t="shared" si="4"/>
        <v/>
      </c>
      <c r="I59" s="119"/>
      <c r="J59" s="94"/>
      <c r="K59" s="84" t="str">
        <f t="shared" si="5"/>
        <v/>
      </c>
      <c r="L59" s="85"/>
      <c r="N59" s="92"/>
      <c r="O59" s="92"/>
      <c r="P59" s="93"/>
      <c r="Q59" s="92"/>
    </row>
    <row r="60" spans="1:17" ht="18" customHeight="1" x14ac:dyDescent="0.15">
      <c r="A60" s="120">
        <f t="shared" si="6"/>
        <v>202200000</v>
      </c>
      <c r="B60" s="55" t="str">
        <f t="shared" si="0"/>
        <v/>
      </c>
      <c r="C60" s="55" t="str">
        <f t="shared" si="1"/>
        <v/>
      </c>
      <c r="D60" s="71" t="str">
        <f t="shared" si="2"/>
        <v/>
      </c>
      <c r="E60" s="71" t="str">
        <f t="shared" si="7"/>
        <v/>
      </c>
      <c r="F60" s="76" t="s">
        <v>11</v>
      </c>
      <c r="G60" s="77" t="str">
        <f t="shared" si="3"/>
        <v/>
      </c>
      <c r="H60" s="78" t="str">
        <f t="shared" si="4"/>
        <v/>
      </c>
      <c r="I60" s="119"/>
      <c r="J60" s="94"/>
      <c r="K60" s="84" t="str">
        <f t="shared" si="5"/>
        <v/>
      </c>
      <c r="L60" s="85"/>
      <c r="N60" s="92"/>
      <c r="O60" s="92"/>
      <c r="P60" s="93"/>
      <c r="Q60" s="92"/>
    </row>
    <row r="61" spans="1:17" ht="18" customHeight="1" x14ac:dyDescent="0.15">
      <c r="A61" s="120">
        <f t="shared" si="6"/>
        <v>202200000</v>
      </c>
      <c r="B61" s="55" t="str">
        <f t="shared" si="0"/>
        <v/>
      </c>
      <c r="C61" s="55" t="str">
        <f t="shared" si="1"/>
        <v/>
      </c>
      <c r="D61" s="71" t="str">
        <f t="shared" si="2"/>
        <v/>
      </c>
      <c r="E61" s="71" t="str">
        <f t="shared" si="7"/>
        <v/>
      </c>
      <c r="F61" s="76" t="s">
        <v>11</v>
      </c>
      <c r="G61" s="77" t="str">
        <f t="shared" si="3"/>
        <v/>
      </c>
      <c r="H61" s="78" t="str">
        <f t="shared" si="4"/>
        <v/>
      </c>
      <c r="I61" s="119"/>
      <c r="J61" s="94"/>
      <c r="K61" s="84" t="str">
        <f t="shared" si="5"/>
        <v/>
      </c>
      <c r="L61" s="85"/>
      <c r="N61" s="92"/>
      <c r="O61" s="92"/>
      <c r="P61" s="93"/>
      <c r="Q61" s="92"/>
    </row>
    <row r="62" spans="1:17" ht="18" customHeight="1" x14ac:dyDescent="0.15">
      <c r="A62" s="120">
        <f t="shared" si="6"/>
        <v>202200000</v>
      </c>
      <c r="B62" s="55" t="str">
        <f t="shared" si="0"/>
        <v/>
      </c>
      <c r="C62" s="55" t="str">
        <f t="shared" si="1"/>
        <v/>
      </c>
      <c r="D62" s="71" t="str">
        <f t="shared" si="2"/>
        <v/>
      </c>
      <c r="E62" s="71" t="str">
        <f t="shared" si="7"/>
        <v/>
      </c>
      <c r="F62" s="76" t="s">
        <v>11</v>
      </c>
      <c r="G62" s="77" t="str">
        <f t="shared" si="3"/>
        <v/>
      </c>
      <c r="H62" s="78" t="str">
        <f t="shared" si="4"/>
        <v/>
      </c>
      <c r="I62" s="119"/>
      <c r="J62" s="94"/>
      <c r="K62" s="84" t="str">
        <f t="shared" si="5"/>
        <v/>
      </c>
      <c r="L62" s="85"/>
      <c r="N62" s="92"/>
      <c r="O62" s="92"/>
      <c r="P62" s="93"/>
      <c r="Q62" s="92"/>
    </row>
    <row r="63" spans="1:17" ht="18" customHeight="1" x14ac:dyDescent="0.15">
      <c r="A63" s="120">
        <f t="shared" si="6"/>
        <v>202200000</v>
      </c>
      <c r="B63" s="55" t="str">
        <f t="shared" si="0"/>
        <v/>
      </c>
      <c r="C63" s="55" t="str">
        <f t="shared" si="1"/>
        <v/>
      </c>
      <c r="D63" s="71" t="str">
        <f t="shared" si="2"/>
        <v/>
      </c>
      <c r="E63" s="71" t="str">
        <f t="shared" si="7"/>
        <v/>
      </c>
      <c r="F63" s="76" t="s">
        <v>11</v>
      </c>
      <c r="G63" s="77" t="str">
        <f t="shared" si="3"/>
        <v/>
      </c>
      <c r="H63" s="78" t="str">
        <f t="shared" si="4"/>
        <v/>
      </c>
      <c r="I63" s="119"/>
      <c r="J63" s="94"/>
      <c r="K63" s="84" t="str">
        <f t="shared" si="5"/>
        <v/>
      </c>
      <c r="L63" s="85"/>
      <c r="N63" s="92"/>
      <c r="O63" s="92"/>
      <c r="P63" s="93"/>
      <c r="Q63" s="92"/>
    </row>
    <row r="64" spans="1:17" ht="18" customHeight="1" x14ac:dyDescent="0.15">
      <c r="A64" s="120">
        <f t="shared" si="6"/>
        <v>202200000</v>
      </c>
      <c r="B64" s="55" t="str">
        <f t="shared" si="0"/>
        <v/>
      </c>
      <c r="C64" s="55" t="str">
        <f t="shared" si="1"/>
        <v/>
      </c>
      <c r="D64" s="71" t="str">
        <f t="shared" si="2"/>
        <v/>
      </c>
      <c r="E64" s="71" t="str">
        <f t="shared" si="7"/>
        <v/>
      </c>
      <c r="F64" s="76" t="s">
        <v>11</v>
      </c>
      <c r="G64" s="77" t="str">
        <f t="shared" si="3"/>
        <v/>
      </c>
      <c r="H64" s="78" t="str">
        <f t="shared" si="4"/>
        <v/>
      </c>
      <c r="I64" s="119"/>
      <c r="J64" s="94"/>
      <c r="K64" s="84" t="str">
        <f t="shared" si="5"/>
        <v/>
      </c>
      <c r="L64" s="85"/>
    </row>
    <row r="65" spans="1:12" ht="18" customHeight="1" x14ac:dyDescent="0.15">
      <c r="A65" s="120">
        <f t="shared" si="6"/>
        <v>202200000</v>
      </c>
      <c r="B65" s="55" t="str">
        <f t="shared" si="0"/>
        <v/>
      </c>
      <c r="C65" s="55" t="str">
        <f t="shared" si="1"/>
        <v/>
      </c>
      <c r="D65" s="71" t="str">
        <f t="shared" si="2"/>
        <v/>
      </c>
      <c r="E65" s="71" t="str">
        <f t="shared" si="7"/>
        <v/>
      </c>
      <c r="F65" s="76" t="s">
        <v>11</v>
      </c>
      <c r="G65" s="77" t="str">
        <f t="shared" si="3"/>
        <v/>
      </c>
      <c r="H65" s="78" t="str">
        <f t="shared" si="4"/>
        <v/>
      </c>
      <c r="I65" s="119"/>
      <c r="J65" s="94"/>
      <c r="K65" s="84" t="str">
        <f t="shared" si="5"/>
        <v/>
      </c>
      <c r="L65" s="85"/>
    </row>
    <row r="66" spans="1:12" ht="18" customHeight="1" x14ac:dyDescent="0.15">
      <c r="A66" s="120">
        <f t="shared" si="6"/>
        <v>202200000</v>
      </c>
      <c r="B66" s="55" t="str">
        <f t="shared" si="0"/>
        <v/>
      </c>
      <c r="C66" s="55" t="str">
        <f t="shared" si="1"/>
        <v/>
      </c>
      <c r="D66" s="71" t="str">
        <f t="shared" si="2"/>
        <v/>
      </c>
      <c r="E66" s="71" t="str">
        <f t="shared" si="7"/>
        <v/>
      </c>
      <c r="F66" s="76" t="s">
        <v>11</v>
      </c>
      <c r="G66" s="77" t="str">
        <f t="shared" si="3"/>
        <v/>
      </c>
      <c r="H66" s="78" t="str">
        <f t="shared" si="4"/>
        <v/>
      </c>
      <c r="I66" s="119"/>
      <c r="J66" s="94"/>
      <c r="K66" s="84" t="str">
        <f t="shared" si="5"/>
        <v/>
      </c>
      <c r="L66" s="85"/>
    </row>
    <row r="67" spans="1:12" ht="18" customHeight="1" x14ac:dyDescent="0.15">
      <c r="A67" s="120">
        <f t="shared" si="6"/>
        <v>202200000</v>
      </c>
      <c r="B67" s="55" t="str">
        <f t="shared" si="0"/>
        <v/>
      </c>
      <c r="C67" s="55" t="str">
        <f t="shared" si="1"/>
        <v/>
      </c>
      <c r="D67" s="71" t="str">
        <f t="shared" si="2"/>
        <v/>
      </c>
      <c r="E67" s="71" t="str">
        <f t="shared" si="7"/>
        <v/>
      </c>
      <c r="F67" s="76" t="s">
        <v>11</v>
      </c>
      <c r="G67" s="77" t="str">
        <f t="shared" si="3"/>
        <v/>
      </c>
      <c r="H67" s="78" t="str">
        <f t="shared" si="4"/>
        <v/>
      </c>
      <c r="I67" s="119"/>
      <c r="J67" s="94"/>
      <c r="K67" s="84" t="str">
        <f t="shared" si="5"/>
        <v/>
      </c>
      <c r="L67" s="85"/>
    </row>
    <row r="68" spans="1:12" ht="18" customHeight="1" x14ac:dyDescent="0.15">
      <c r="A68" s="120">
        <f t="shared" si="6"/>
        <v>202200000</v>
      </c>
      <c r="B68" s="55" t="str">
        <f t="shared" ref="B68:B131" si="8">IF(I68="","",(VLOOKUP(I68,選手,2,FALSE))&amp;"("&amp;VLOOKUP(I68,選手,6,FALSE)&amp;")")</f>
        <v/>
      </c>
      <c r="C68" s="55" t="str">
        <f t="shared" ref="C68:C131" si="9">IF(I68="","",VLOOKUP(I68,選手,3,FALSE))</f>
        <v/>
      </c>
      <c r="D68" s="71" t="str">
        <f t="shared" ref="D68:D131" si="10">IF(I68="","",VLOOKUP(I68,選手,4,FALSE))</f>
        <v/>
      </c>
      <c r="E68" s="71" t="str">
        <f t="shared" si="7"/>
        <v/>
      </c>
      <c r="F68" s="76" t="s">
        <v>11</v>
      </c>
      <c r="G68" s="77" t="str">
        <f t="shared" ref="G68:G131" si="11">IF(I68="","",VLOOKUP(I68,選手,5,FALSE))</f>
        <v/>
      </c>
      <c r="H68" s="78" t="str">
        <f t="shared" ref="H68:H131" si="12">IF(G68="","",VLOOKUP(G68,学校番号,3,FALSE))</f>
        <v/>
      </c>
      <c r="I68" s="119"/>
      <c r="J68" s="94"/>
      <c r="K68" s="84" t="str">
        <f t="shared" ref="K68:K131" si="13">IF(J68="","",VLOOKUP(J68,種目コード,2,FALSE))</f>
        <v/>
      </c>
      <c r="L68" s="85"/>
    </row>
    <row r="69" spans="1:12" ht="18" customHeight="1" x14ac:dyDescent="0.15">
      <c r="A69" s="120">
        <f t="shared" ref="A69:A132" si="14">202200000+I69</f>
        <v>202200000</v>
      </c>
      <c r="B69" s="55" t="str">
        <f t="shared" si="8"/>
        <v/>
      </c>
      <c r="C69" s="55" t="str">
        <f t="shared" si="9"/>
        <v/>
      </c>
      <c r="D69" s="71" t="str">
        <f t="shared" si="10"/>
        <v/>
      </c>
      <c r="E69" s="71" t="str">
        <f t="shared" ref="E69:E132" si="15">IF(D69="","",VLOOKUP(D69,SX,2,FALSE))</f>
        <v/>
      </c>
      <c r="F69" s="76" t="s">
        <v>11</v>
      </c>
      <c r="G69" s="77" t="str">
        <f t="shared" si="11"/>
        <v/>
      </c>
      <c r="H69" s="78" t="str">
        <f t="shared" si="12"/>
        <v/>
      </c>
      <c r="I69" s="119"/>
      <c r="J69" s="94"/>
      <c r="K69" s="84" t="str">
        <f t="shared" si="13"/>
        <v/>
      </c>
      <c r="L69" s="85"/>
    </row>
    <row r="70" spans="1:12" ht="18" customHeight="1" x14ac:dyDescent="0.15">
      <c r="A70" s="120">
        <f t="shared" si="14"/>
        <v>202200000</v>
      </c>
      <c r="B70" s="55" t="str">
        <f t="shared" si="8"/>
        <v/>
      </c>
      <c r="C70" s="55" t="str">
        <f t="shared" si="9"/>
        <v/>
      </c>
      <c r="D70" s="71" t="str">
        <f t="shared" si="10"/>
        <v/>
      </c>
      <c r="E70" s="71" t="str">
        <f t="shared" si="15"/>
        <v/>
      </c>
      <c r="F70" s="76" t="s">
        <v>11</v>
      </c>
      <c r="G70" s="77" t="str">
        <f t="shared" si="11"/>
        <v/>
      </c>
      <c r="H70" s="78" t="str">
        <f t="shared" si="12"/>
        <v/>
      </c>
      <c r="I70" s="119"/>
      <c r="J70" s="94"/>
      <c r="K70" s="84" t="str">
        <f t="shared" si="13"/>
        <v/>
      </c>
      <c r="L70" s="85"/>
    </row>
    <row r="71" spans="1:12" ht="18" customHeight="1" x14ac:dyDescent="0.15">
      <c r="A71" s="120">
        <f t="shared" si="14"/>
        <v>202200000</v>
      </c>
      <c r="B71" s="55" t="str">
        <f t="shared" si="8"/>
        <v/>
      </c>
      <c r="C71" s="55" t="str">
        <f t="shared" si="9"/>
        <v/>
      </c>
      <c r="D71" s="71" t="str">
        <f t="shared" si="10"/>
        <v/>
      </c>
      <c r="E71" s="71" t="str">
        <f t="shared" si="15"/>
        <v/>
      </c>
      <c r="F71" s="76" t="s">
        <v>11</v>
      </c>
      <c r="G71" s="77" t="str">
        <f t="shared" si="11"/>
        <v/>
      </c>
      <c r="H71" s="78" t="str">
        <f t="shared" si="12"/>
        <v/>
      </c>
      <c r="I71" s="119"/>
      <c r="J71" s="94"/>
      <c r="K71" s="84" t="str">
        <f t="shared" si="13"/>
        <v/>
      </c>
      <c r="L71" s="85"/>
    </row>
    <row r="72" spans="1:12" ht="18" customHeight="1" x14ac:dyDescent="0.15">
      <c r="A72" s="120">
        <f t="shared" si="14"/>
        <v>202200000</v>
      </c>
      <c r="B72" s="55" t="str">
        <f t="shared" si="8"/>
        <v/>
      </c>
      <c r="C72" s="55" t="str">
        <f t="shared" si="9"/>
        <v/>
      </c>
      <c r="D72" s="71" t="str">
        <f t="shared" si="10"/>
        <v/>
      </c>
      <c r="E72" s="71" t="str">
        <f t="shared" si="15"/>
        <v/>
      </c>
      <c r="F72" s="76" t="s">
        <v>11</v>
      </c>
      <c r="G72" s="77" t="str">
        <f t="shared" si="11"/>
        <v/>
      </c>
      <c r="H72" s="78" t="str">
        <f t="shared" si="12"/>
        <v/>
      </c>
      <c r="I72" s="119"/>
      <c r="J72" s="94"/>
      <c r="K72" s="84" t="str">
        <f t="shared" si="13"/>
        <v/>
      </c>
      <c r="L72" s="85"/>
    </row>
    <row r="73" spans="1:12" ht="18" customHeight="1" x14ac:dyDescent="0.15">
      <c r="A73" s="120">
        <f t="shared" si="14"/>
        <v>202200000</v>
      </c>
      <c r="B73" s="55" t="str">
        <f t="shared" si="8"/>
        <v/>
      </c>
      <c r="C73" s="55" t="str">
        <f t="shared" si="9"/>
        <v/>
      </c>
      <c r="D73" s="71" t="str">
        <f t="shared" si="10"/>
        <v/>
      </c>
      <c r="E73" s="71" t="str">
        <f t="shared" si="15"/>
        <v/>
      </c>
      <c r="F73" s="76" t="s">
        <v>11</v>
      </c>
      <c r="G73" s="77" t="str">
        <f t="shared" si="11"/>
        <v/>
      </c>
      <c r="H73" s="78" t="str">
        <f t="shared" si="12"/>
        <v/>
      </c>
      <c r="I73" s="119"/>
      <c r="J73" s="94"/>
      <c r="K73" s="84" t="str">
        <f t="shared" si="13"/>
        <v/>
      </c>
      <c r="L73" s="85"/>
    </row>
    <row r="74" spans="1:12" ht="18" customHeight="1" x14ac:dyDescent="0.15">
      <c r="A74" s="120">
        <f t="shared" si="14"/>
        <v>202200000</v>
      </c>
      <c r="B74" s="55" t="str">
        <f t="shared" si="8"/>
        <v/>
      </c>
      <c r="C74" s="55" t="str">
        <f t="shared" si="9"/>
        <v/>
      </c>
      <c r="D74" s="71" t="str">
        <f t="shared" si="10"/>
        <v/>
      </c>
      <c r="E74" s="71" t="str">
        <f t="shared" si="15"/>
        <v/>
      </c>
      <c r="F74" s="76" t="s">
        <v>11</v>
      </c>
      <c r="G74" s="77" t="str">
        <f t="shared" si="11"/>
        <v/>
      </c>
      <c r="H74" s="78" t="str">
        <f t="shared" si="12"/>
        <v/>
      </c>
      <c r="I74" s="119"/>
      <c r="J74" s="94"/>
      <c r="K74" s="84" t="str">
        <f t="shared" si="13"/>
        <v/>
      </c>
      <c r="L74" s="85"/>
    </row>
    <row r="75" spans="1:12" ht="18" customHeight="1" x14ac:dyDescent="0.15">
      <c r="A75" s="120">
        <f t="shared" si="14"/>
        <v>202200000</v>
      </c>
      <c r="B75" s="55" t="str">
        <f t="shared" si="8"/>
        <v/>
      </c>
      <c r="C75" s="55" t="str">
        <f t="shared" si="9"/>
        <v/>
      </c>
      <c r="D75" s="71" t="str">
        <f t="shared" si="10"/>
        <v/>
      </c>
      <c r="E75" s="71" t="str">
        <f t="shared" si="15"/>
        <v/>
      </c>
      <c r="F75" s="76" t="s">
        <v>11</v>
      </c>
      <c r="G75" s="77" t="str">
        <f t="shared" si="11"/>
        <v/>
      </c>
      <c r="H75" s="78" t="str">
        <f t="shared" si="12"/>
        <v/>
      </c>
      <c r="I75" s="119"/>
      <c r="J75" s="94"/>
      <c r="K75" s="84" t="str">
        <f t="shared" si="13"/>
        <v/>
      </c>
      <c r="L75" s="85"/>
    </row>
    <row r="76" spans="1:12" ht="18" customHeight="1" x14ac:dyDescent="0.15">
      <c r="A76" s="120">
        <f t="shared" si="14"/>
        <v>202200000</v>
      </c>
      <c r="B76" s="55" t="str">
        <f t="shared" si="8"/>
        <v/>
      </c>
      <c r="C76" s="55" t="str">
        <f t="shared" si="9"/>
        <v/>
      </c>
      <c r="D76" s="71" t="str">
        <f t="shared" si="10"/>
        <v/>
      </c>
      <c r="E76" s="71" t="str">
        <f t="shared" si="15"/>
        <v/>
      </c>
      <c r="F76" s="76" t="s">
        <v>11</v>
      </c>
      <c r="G76" s="77" t="str">
        <f t="shared" si="11"/>
        <v/>
      </c>
      <c r="H76" s="78" t="str">
        <f t="shared" si="12"/>
        <v/>
      </c>
      <c r="I76" s="119"/>
      <c r="J76" s="94"/>
      <c r="K76" s="84" t="str">
        <f t="shared" si="13"/>
        <v/>
      </c>
      <c r="L76" s="85"/>
    </row>
    <row r="77" spans="1:12" ht="18" customHeight="1" x14ac:dyDescent="0.15">
      <c r="A77" s="120">
        <f t="shared" si="14"/>
        <v>202200000</v>
      </c>
      <c r="B77" s="55" t="str">
        <f t="shared" si="8"/>
        <v/>
      </c>
      <c r="C77" s="55" t="str">
        <f t="shared" si="9"/>
        <v/>
      </c>
      <c r="D77" s="71" t="str">
        <f t="shared" si="10"/>
        <v/>
      </c>
      <c r="E77" s="71" t="str">
        <f t="shared" si="15"/>
        <v/>
      </c>
      <c r="F77" s="76" t="s">
        <v>11</v>
      </c>
      <c r="G77" s="77" t="str">
        <f t="shared" si="11"/>
        <v/>
      </c>
      <c r="H77" s="78" t="str">
        <f t="shared" si="12"/>
        <v/>
      </c>
      <c r="I77" s="119"/>
      <c r="J77" s="94"/>
      <c r="K77" s="84" t="str">
        <f t="shared" si="13"/>
        <v/>
      </c>
      <c r="L77" s="85"/>
    </row>
    <row r="78" spans="1:12" ht="18" customHeight="1" x14ac:dyDescent="0.15">
      <c r="A78" s="120">
        <f t="shared" si="14"/>
        <v>202200000</v>
      </c>
      <c r="B78" s="55" t="str">
        <f t="shared" si="8"/>
        <v/>
      </c>
      <c r="C78" s="55" t="str">
        <f t="shared" si="9"/>
        <v/>
      </c>
      <c r="D78" s="71" t="str">
        <f t="shared" si="10"/>
        <v/>
      </c>
      <c r="E78" s="71" t="str">
        <f t="shared" si="15"/>
        <v/>
      </c>
      <c r="F78" s="76" t="s">
        <v>11</v>
      </c>
      <c r="G78" s="77" t="str">
        <f t="shared" si="11"/>
        <v/>
      </c>
      <c r="H78" s="78" t="str">
        <f t="shared" si="12"/>
        <v/>
      </c>
      <c r="I78" s="119"/>
      <c r="J78" s="94"/>
      <c r="K78" s="84" t="str">
        <f t="shared" si="13"/>
        <v/>
      </c>
      <c r="L78" s="85"/>
    </row>
    <row r="79" spans="1:12" ht="18" customHeight="1" x14ac:dyDescent="0.15">
      <c r="A79" s="120">
        <f t="shared" si="14"/>
        <v>202200000</v>
      </c>
      <c r="B79" s="55" t="str">
        <f t="shared" si="8"/>
        <v/>
      </c>
      <c r="C79" s="55" t="str">
        <f t="shared" si="9"/>
        <v/>
      </c>
      <c r="D79" s="71" t="str">
        <f t="shared" si="10"/>
        <v/>
      </c>
      <c r="E79" s="71" t="str">
        <f t="shared" si="15"/>
        <v/>
      </c>
      <c r="F79" s="76" t="s">
        <v>11</v>
      </c>
      <c r="G79" s="77" t="str">
        <f t="shared" si="11"/>
        <v/>
      </c>
      <c r="H79" s="78" t="str">
        <f t="shared" si="12"/>
        <v/>
      </c>
      <c r="I79" s="119"/>
      <c r="J79" s="94"/>
      <c r="K79" s="84" t="str">
        <f t="shared" si="13"/>
        <v/>
      </c>
      <c r="L79" s="85"/>
    </row>
    <row r="80" spans="1:12" ht="18" customHeight="1" x14ac:dyDescent="0.15">
      <c r="A80" s="120">
        <f t="shared" si="14"/>
        <v>202200000</v>
      </c>
      <c r="B80" s="55" t="str">
        <f t="shared" si="8"/>
        <v/>
      </c>
      <c r="C80" s="55" t="str">
        <f t="shared" si="9"/>
        <v/>
      </c>
      <c r="D80" s="71" t="str">
        <f t="shared" si="10"/>
        <v/>
      </c>
      <c r="E80" s="71" t="str">
        <f t="shared" si="15"/>
        <v/>
      </c>
      <c r="F80" s="76" t="s">
        <v>11</v>
      </c>
      <c r="G80" s="77" t="str">
        <f t="shared" si="11"/>
        <v/>
      </c>
      <c r="H80" s="78" t="str">
        <f t="shared" si="12"/>
        <v/>
      </c>
      <c r="I80" s="119"/>
      <c r="J80" s="94"/>
      <c r="K80" s="84" t="str">
        <f t="shared" si="13"/>
        <v/>
      </c>
      <c r="L80" s="85"/>
    </row>
    <row r="81" spans="1:12" ht="18" customHeight="1" x14ac:dyDescent="0.15">
      <c r="A81" s="120">
        <f t="shared" si="14"/>
        <v>202200000</v>
      </c>
      <c r="B81" s="55" t="str">
        <f t="shared" si="8"/>
        <v/>
      </c>
      <c r="C81" s="55" t="str">
        <f t="shared" si="9"/>
        <v/>
      </c>
      <c r="D81" s="71" t="str">
        <f t="shared" si="10"/>
        <v/>
      </c>
      <c r="E81" s="71" t="str">
        <f t="shared" si="15"/>
        <v/>
      </c>
      <c r="F81" s="76" t="s">
        <v>11</v>
      </c>
      <c r="G81" s="77" t="str">
        <f t="shared" si="11"/>
        <v/>
      </c>
      <c r="H81" s="78" t="str">
        <f t="shared" si="12"/>
        <v/>
      </c>
      <c r="I81" s="119"/>
      <c r="J81" s="94"/>
      <c r="K81" s="84" t="str">
        <f t="shared" si="13"/>
        <v/>
      </c>
      <c r="L81" s="85"/>
    </row>
    <row r="82" spans="1:12" ht="18" customHeight="1" x14ac:dyDescent="0.15">
      <c r="A82" s="120">
        <f t="shared" si="14"/>
        <v>202200000</v>
      </c>
      <c r="B82" s="55" t="str">
        <f t="shared" si="8"/>
        <v/>
      </c>
      <c r="C82" s="55" t="str">
        <f t="shared" si="9"/>
        <v/>
      </c>
      <c r="D82" s="71" t="str">
        <f t="shared" si="10"/>
        <v/>
      </c>
      <c r="E82" s="71" t="str">
        <f t="shared" si="15"/>
        <v/>
      </c>
      <c r="F82" s="76" t="s">
        <v>11</v>
      </c>
      <c r="G82" s="77" t="str">
        <f t="shared" si="11"/>
        <v/>
      </c>
      <c r="H82" s="78" t="str">
        <f t="shared" si="12"/>
        <v/>
      </c>
      <c r="I82" s="119"/>
      <c r="J82" s="94"/>
      <c r="K82" s="84" t="str">
        <f t="shared" si="13"/>
        <v/>
      </c>
      <c r="L82" s="85"/>
    </row>
    <row r="83" spans="1:12" ht="18" customHeight="1" x14ac:dyDescent="0.15">
      <c r="A83" s="120">
        <f t="shared" si="14"/>
        <v>202200000</v>
      </c>
      <c r="B83" s="55" t="str">
        <f t="shared" si="8"/>
        <v/>
      </c>
      <c r="C83" s="55" t="str">
        <f t="shared" si="9"/>
        <v/>
      </c>
      <c r="D83" s="71" t="str">
        <f t="shared" si="10"/>
        <v/>
      </c>
      <c r="E83" s="71" t="str">
        <f t="shared" si="15"/>
        <v/>
      </c>
      <c r="F83" s="76" t="s">
        <v>11</v>
      </c>
      <c r="G83" s="77" t="str">
        <f t="shared" si="11"/>
        <v/>
      </c>
      <c r="H83" s="78" t="str">
        <f t="shared" si="12"/>
        <v/>
      </c>
      <c r="I83" s="119"/>
      <c r="J83" s="94"/>
      <c r="K83" s="84" t="str">
        <f t="shared" si="13"/>
        <v/>
      </c>
      <c r="L83" s="85"/>
    </row>
    <row r="84" spans="1:12" ht="18" customHeight="1" x14ac:dyDescent="0.15">
      <c r="A84" s="120">
        <f t="shared" si="14"/>
        <v>202200000</v>
      </c>
      <c r="B84" s="55" t="str">
        <f t="shared" si="8"/>
        <v/>
      </c>
      <c r="C84" s="55" t="str">
        <f t="shared" si="9"/>
        <v/>
      </c>
      <c r="D84" s="71" t="str">
        <f t="shared" si="10"/>
        <v/>
      </c>
      <c r="E84" s="71" t="str">
        <f t="shared" si="15"/>
        <v/>
      </c>
      <c r="F84" s="76" t="s">
        <v>11</v>
      </c>
      <c r="G84" s="77" t="str">
        <f t="shared" si="11"/>
        <v/>
      </c>
      <c r="H84" s="78" t="str">
        <f t="shared" si="12"/>
        <v/>
      </c>
      <c r="I84" s="119"/>
      <c r="J84" s="94"/>
      <c r="K84" s="84" t="str">
        <f t="shared" si="13"/>
        <v/>
      </c>
      <c r="L84" s="85"/>
    </row>
    <row r="85" spans="1:12" ht="18" customHeight="1" x14ac:dyDescent="0.15">
      <c r="A85" s="120">
        <f t="shared" si="14"/>
        <v>202200000</v>
      </c>
      <c r="B85" s="55" t="str">
        <f t="shared" si="8"/>
        <v/>
      </c>
      <c r="C85" s="55" t="str">
        <f t="shared" si="9"/>
        <v/>
      </c>
      <c r="D85" s="71" t="str">
        <f t="shared" si="10"/>
        <v/>
      </c>
      <c r="E85" s="71" t="str">
        <f t="shared" si="15"/>
        <v/>
      </c>
      <c r="F85" s="76" t="s">
        <v>11</v>
      </c>
      <c r="G85" s="77" t="str">
        <f t="shared" si="11"/>
        <v/>
      </c>
      <c r="H85" s="78" t="str">
        <f t="shared" si="12"/>
        <v/>
      </c>
      <c r="I85" s="119"/>
      <c r="J85" s="94"/>
      <c r="K85" s="84" t="str">
        <f t="shared" si="13"/>
        <v/>
      </c>
      <c r="L85" s="85"/>
    </row>
    <row r="86" spans="1:12" ht="18" customHeight="1" x14ac:dyDescent="0.15">
      <c r="A86" s="120">
        <f t="shared" si="14"/>
        <v>202200000</v>
      </c>
      <c r="B86" s="55" t="str">
        <f t="shared" si="8"/>
        <v/>
      </c>
      <c r="C86" s="55" t="str">
        <f t="shared" si="9"/>
        <v/>
      </c>
      <c r="D86" s="71" t="str">
        <f t="shared" si="10"/>
        <v/>
      </c>
      <c r="E86" s="71" t="str">
        <f t="shared" si="15"/>
        <v/>
      </c>
      <c r="F86" s="76" t="s">
        <v>11</v>
      </c>
      <c r="G86" s="77" t="str">
        <f t="shared" si="11"/>
        <v/>
      </c>
      <c r="H86" s="78" t="str">
        <f t="shared" si="12"/>
        <v/>
      </c>
      <c r="I86" s="119"/>
      <c r="J86" s="94"/>
      <c r="K86" s="84" t="str">
        <f t="shared" si="13"/>
        <v/>
      </c>
      <c r="L86" s="85"/>
    </row>
    <row r="87" spans="1:12" ht="18" customHeight="1" x14ac:dyDescent="0.15">
      <c r="A87" s="120">
        <f t="shared" si="14"/>
        <v>202200000</v>
      </c>
      <c r="B87" s="55" t="str">
        <f t="shared" si="8"/>
        <v/>
      </c>
      <c r="C87" s="55" t="str">
        <f t="shared" si="9"/>
        <v/>
      </c>
      <c r="D87" s="71" t="str">
        <f t="shared" si="10"/>
        <v/>
      </c>
      <c r="E87" s="71" t="str">
        <f t="shared" si="15"/>
        <v/>
      </c>
      <c r="F87" s="76" t="s">
        <v>11</v>
      </c>
      <c r="G87" s="77" t="str">
        <f t="shared" si="11"/>
        <v/>
      </c>
      <c r="H87" s="78" t="str">
        <f t="shared" si="12"/>
        <v/>
      </c>
      <c r="I87" s="119"/>
      <c r="J87" s="94"/>
      <c r="K87" s="84" t="str">
        <f t="shared" si="13"/>
        <v/>
      </c>
      <c r="L87" s="85"/>
    </row>
    <row r="88" spans="1:12" ht="18" customHeight="1" x14ac:dyDescent="0.15">
      <c r="A88" s="120">
        <f t="shared" si="14"/>
        <v>202200000</v>
      </c>
      <c r="B88" s="55" t="str">
        <f t="shared" si="8"/>
        <v/>
      </c>
      <c r="C88" s="55" t="str">
        <f t="shared" si="9"/>
        <v/>
      </c>
      <c r="D88" s="71" t="str">
        <f t="shared" si="10"/>
        <v/>
      </c>
      <c r="E88" s="71" t="str">
        <f t="shared" si="15"/>
        <v/>
      </c>
      <c r="F88" s="76" t="s">
        <v>11</v>
      </c>
      <c r="G88" s="77" t="str">
        <f t="shared" si="11"/>
        <v/>
      </c>
      <c r="H88" s="78" t="str">
        <f t="shared" si="12"/>
        <v/>
      </c>
      <c r="I88" s="119"/>
      <c r="J88" s="94"/>
      <c r="K88" s="84" t="str">
        <f t="shared" si="13"/>
        <v/>
      </c>
      <c r="L88" s="85"/>
    </row>
    <row r="89" spans="1:12" ht="18" customHeight="1" x14ac:dyDescent="0.15">
      <c r="A89" s="120">
        <f t="shared" si="14"/>
        <v>202200000</v>
      </c>
      <c r="B89" s="55" t="str">
        <f t="shared" si="8"/>
        <v/>
      </c>
      <c r="C89" s="55" t="str">
        <f t="shared" si="9"/>
        <v/>
      </c>
      <c r="D89" s="71" t="str">
        <f t="shared" si="10"/>
        <v/>
      </c>
      <c r="E89" s="71" t="str">
        <f t="shared" si="15"/>
        <v/>
      </c>
      <c r="F89" s="76" t="s">
        <v>11</v>
      </c>
      <c r="G89" s="77" t="str">
        <f t="shared" si="11"/>
        <v/>
      </c>
      <c r="H89" s="78" t="str">
        <f t="shared" si="12"/>
        <v/>
      </c>
      <c r="I89" s="119"/>
      <c r="J89" s="94"/>
      <c r="K89" s="84" t="str">
        <f t="shared" si="13"/>
        <v/>
      </c>
      <c r="L89" s="85"/>
    </row>
    <row r="90" spans="1:12" ht="18" customHeight="1" x14ac:dyDescent="0.15">
      <c r="A90" s="120">
        <f t="shared" si="14"/>
        <v>202200000</v>
      </c>
      <c r="B90" s="55" t="str">
        <f t="shared" si="8"/>
        <v/>
      </c>
      <c r="C90" s="55" t="str">
        <f t="shared" si="9"/>
        <v/>
      </c>
      <c r="D90" s="71" t="str">
        <f t="shared" si="10"/>
        <v/>
      </c>
      <c r="E90" s="71" t="str">
        <f t="shared" si="15"/>
        <v/>
      </c>
      <c r="F90" s="76" t="s">
        <v>11</v>
      </c>
      <c r="G90" s="77" t="str">
        <f t="shared" si="11"/>
        <v/>
      </c>
      <c r="H90" s="78" t="str">
        <f t="shared" si="12"/>
        <v/>
      </c>
      <c r="I90" s="119"/>
      <c r="J90" s="94"/>
      <c r="K90" s="84" t="str">
        <f t="shared" si="13"/>
        <v/>
      </c>
      <c r="L90" s="85"/>
    </row>
    <row r="91" spans="1:12" ht="18" customHeight="1" x14ac:dyDescent="0.15">
      <c r="A91" s="120">
        <f t="shared" si="14"/>
        <v>202200000</v>
      </c>
      <c r="B91" s="55" t="str">
        <f t="shared" si="8"/>
        <v/>
      </c>
      <c r="C91" s="55" t="str">
        <f t="shared" si="9"/>
        <v/>
      </c>
      <c r="D91" s="71" t="str">
        <f t="shared" si="10"/>
        <v/>
      </c>
      <c r="E91" s="71" t="str">
        <f t="shared" si="15"/>
        <v/>
      </c>
      <c r="F91" s="76" t="s">
        <v>11</v>
      </c>
      <c r="G91" s="77" t="str">
        <f t="shared" si="11"/>
        <v/>
      </c>
      <c r="H91" s="78" t="str">
        <f t="shared" si="12"/>
        <v/>
      </c>
      <c r="I91" s="119"/>
      <c r="J91" s="94"/>
      <c r="K91" s="84" t="str">
        <f t="shared" si="13"/>
        <v/>
      </c>
      <c r="L91" s="85"/>
    </row>
    <row r="92" spans="1:12" ht="18" customHeight="1" x14ac:dyDescent="0.15">
      <c r="A92" s="120">
        <f t="shared" si="14"/>
        <v>202200000</v>
      </c>
      <c r="B92" s="55" t="str">
        <f t="shared" si="8"/>
        <v/>
      </c>
      <c r="C92" s="55" t="str">
        <f t="shared" si="9"/>
        <v/>
      </c>
      <c r="D92" s="71" t="str">
        <f t="shared" si="10"/>
        <v/>
      </c>
      <c r="E92" s="71" t="str">
        <f t="shared" si="15"/>
        <v/>
      </c>
      <c r="F92" s="76" t="s">
        <v>11</v>
      </c>
      <c r="G92" s="77" t="str">
        <f t="shared" si="11"/>
        <v/>
      </c>
      <c r="H92" s="78" t="str">
        <f t="shared" si="12"/>
        <v/>
      </c>
      <c r="I92" s="119"/>
      <c r="J92" s="94"/>
      <c r="K92" s="84" t="str">
        <f t="shared" si="13"/>
        <v/>
      </c>
      <c r="L92" s="85"/>
    </row>
    <row r="93" spans="1:12" ht="18" customHeight="1" x14ac:dyDescent="0.15">
      <c r="A93" s="120">
        <f t="shared" si="14"/>
        <v>202200000</v>
      </c>
      <c r="B93" s="55" t="str">
        <f t="shared" si="8"/>
        <v/>
      </c>
      <c r="C93" s="55" t="str">
        <f t="shared" si="9"/>
        <v/>
      </c>
      <c r="D93" s="71" t="str">
        <f t="shared" si="10"/>
        <v/>
      </c>
      <c r="E93" s="71" t="str">
        <f t="shared" si="15"/>
        <v/>
      </c>
      <c r="F93" s="76" t="s">
        <v>11</v>
      </c>
      <c r="G93" s="77" t="str">
        <f t="shared" si="11"/>
        <v/>
      </c>
      <c r="H93" s="78" t="str">
        <f t="shared" si="12"/>
        <v/>
      </c>
      <c r="I93" s="119"/>
      <c r="J93" s="94"/>
      <c r="K93" s="84" t="str">
        <f t="shared" si="13"/>
        <v/>
      </c>
      <c r="L93" s="85"/>
    </row>
    <row r="94" spans="1:12" ht="18" customHeight="1" x14ac:dyDescent="0.15">
      <c r="A94" s="120">
        <f t="shared" si="14"/>
        <v>202200000</v>
      </c>
      <c r="B94" s="55" t="str">
        <f t="shared" si="8"/>
        <v/>
      </c>
      <c r="C94" s="55" t="str">
        <f t="shared" si="9"/>
        <v/>
      </c>
      <c r="D94" s="71" t="str">
        <f t="shared" si="10"/>
        <v/>
      </c>
      <c r="E94" s="71" t="str">
        <f t="shared" si="15"/>
        <v/>
      </c>
      <c r="F94" s="76" t="s">
        <v>11</v>
      </c>
      <c r="G94" s="77" t="str">
        <f t="shared" si="11"/>
        <v/>
      </c>
      <c r="H94" s="78" t="str">
        <f t="shared" si="12"/>
        <v/>
      </c>
      <c r="I94" s="119"/>
      <c r="J94" s="94"/>
      <c r="K94" s="84" t="str">
        <f t="shared" si="13"/>
        <v/>
      </c>
      <c r="L94" s="85"/>
    </row>
    <row r="95" spans="1:12" ht="18" customHeight="1" x14ac:dyDescent="0.15">
      <c r="A95" s="120">
        <f t="shared" si="14"/>
        <v>202200000</v>
      </c>
      <c r="B95" s="55" t="str">
        <f t="shared" si="8"/>
        <v/>
      </c>
      <c r="C95" s="55" t="str">
        <f t="shared" si="9"/>
        <v/>
      </c>
      <c r="D95" s="71" t="str">
        <f t="shared" si="10"/>
        <v/>
      </c>
      <c r="E95" s="71" t="str">
        <f t="shared" si="15"/>
        <v/>
      </c>
      <c r="F95" s="76" t="s">
        <v>11</v>
      </c>
      <c r="G95" s="77" t="str">
        <f t="shared" si="11"/>
        <v/>
      </c>
      <c r="H95" s="78" t="str">
        <f t="shared" si="12"/>
        <v/>
      </c>
      <c r="I95" s="119"/>
      <c r="J95" s="94"/>
      <c r="K95" s="84" t="str">
        <f t="shared" si="13"/>
        <v/>
      </c>
      <c r="L95" s="85"/>
    </row>
    <row r="96" spans="1:12" ht="18" customHeight="1" x14ac:dyDescent="0.15">
      <c r="A96" s="120">
        <f t="shared" si="14"/>
        <v>202200000</v>
      </c>
      <c r="B96" s="55" t="str">
        <f t="shared" si="8"/>
        <v/>
      </c>
      <c r="C96" s="55" t="str">
        <f t="shared" si="9"/>
        <v/>
      </c>
      <c r="D96" s="71" t="str">
        <f t="shared" si="10"/>
        <v/>
      </c>
      <c r="E96" s="71" t="str">
        <f t="shared" si="15"/>
        <v/>
      </c>
      <c r="F96" s="76" t="s">
        <v>11</v>
      </c>
      <c r="G96" s="77" t="str">
        <f t="shared" si="11"/>
        <v/>
      </c>
      <c r="H96" s="78" t="str">
        <f t="shared" si="12"/>
        <v/>
      </c>
      <c r="I96" s="119"/>
      <c r="J96" s="94"/>
      <c r="K96" s="84" t="str">
        <f t="shared" si="13"/>
        <v/>
      </c>
      <c r="L96" s="85"/>
    </row>
    <row r="97" spans="1:12" ht="18" customHeight="1" x14ac:dyDescent="0.15">
      <c r="A97" s="120">
        <f t="shared" si="14"/>
        <v>202200000</v>
      </c>
      <c r="B97" s="55" t="str">
        <f t="shared" si="8"/>
        <v/>
      </c>
      <c r="C97" s="55" t="str">
        <f t="shared" si="9"/>
        <v/>
      </c>
      <c r="D97" s="71" t="str">
        <f t="shared" si="10"/>
        <v/>
      </c>
      <c r="E97" s="71" t="str">
        <f t="shared" si="15"/>
        <v/>
      </c>
      <c r="F97" s="76" t="s">
        <v>11</v>
      </c>
      <c r="G97" s="77" t="str">
        <f t="shared" si="11"/>
        <v/>
      </c>
      <c r="H97" s="78" t="str">
        <f t="shared" si="12"/>
        <v/>
      </c>
      <c r="I97" s="119"/>
      <c r="J97" s="94"/>
      <c r="K97" s="84" t="str">
        <f t="shared" si="13"/>
        <v/>
      </c>
      <c r="L97" s="85"/>
    </row>
    <row r="98" spans="1:12" ht="18" customHeight="1" x14ac:dyDescent="0.15">
      <c r="A98" s="120">
        <f t="shared" si="14"/>
        <v>202200000</v>
      </c>
      <c r="B98" s="55" t="str">
        <f t="shared" si="8"/>
        <v/>
      </c>
      <c r="C98" s="55" t="str">
        <f t="shared" si="9"/>
        <v/>
      </c>
      <c r="D98" s="71" t="str">
        <f t="shared" si="10"/>
        <v/>
      </c>
      <c r="E98" s="71" t="str">
        <f t="shared" si="15"/>
        <v/>
      </c>
      <c r="F98" s="76" t="s">
        <v>11</v>
      </c>
      <c r="G98" s="77" t="str">
        <f t="shared" si="11"/>
        <v/>
      </c>
      <c r="H98" s="78" t="str">
        <f t="shared" si="12"/>
        <v/>
      </c>
      <c r="I98" s="119"/>
      <c r="J98" s="94"/>
      <c r="K98" s="84" t="str">
        <f t="shared" si="13"/>
        <v/>
      </c>
      <c r="L98" s="85"/>
    </row>
    <row r="99" spans="1:12" ht="18" customHeight="1" x14ac:dyDescent="0.15">
      <c r="A99" s="120">
        <f t="shared" si="14"/>
        <v>202200000</v>
      </c>
      <c r="B99" s="55" t="str">
        <f t="shared" si="8"/>
        <v/>
      </c>
      <c r="C99" s="55" t="str">
        <f t="shared" si="9"/>
        <v/>
      </c>
      <c r="D99" s="71" t="str">
        <f t="shared" si="10"/>
        <v/>
      </c>
      <c r="E99" s="71" t="str">
        <f t="shared" si="15"/>
        <v/>
      </c>
      <c r="F99" s="76" t="s">
        <v>11</v>
      </c>
      <c r="G99" s="77" t="str">
        <f t="shared" si="11"/>
        <v/>
      </c>
      <c r="H99" s="78" t="str">
        <f t="shared" si="12"/>
        <v/>
      </c>
      <c r="I99" s="119"/>
      <c r="J99" s="94"/>
      <c r="K99" s="84" t="str">
        <f t="shared" si="13"/>
        <v/>
      </c>
      <c r="L99" s="85"/>
    </row>
    <row r="100" spans="1:12" ht="18" customHeight="1" x14ac:dyDescent="0.15">
      <c r="A100" s="120">
        <f t="shared" si="14"/>
        <v>202200000</v>
      </c>
      <c r="B100" s="55" t="str">
        <f t="shared" si="8"/>
        <v/>
      </c>
      <c r="C100" s="55" t="str">
        <f t="shared" si="9"/>
        <v/>
      </c>
      <c r="D100" s="71" t="str">
        <f t="shared" si="10"/>
        <v/>
      </c>
      <c r="E100" s="71" t="str">
        <f t="shared" si="15"/>
        <v/>
      </c>
      <c r="F100" s="76" t="s">
        <v>11</v>
      </c>
      <c r="G100" s="77" t="str">
        <f t="shared" si="11"/>
        <v/>
      </c>
      <c r="H100" s="78" t="str">
        <f t="shared" si="12"/>
        <v/>
      </c>
      <c r="I100" s="119"/>
      <c r="J100" s="94"/>
      <c r="K100" s="84" t="str">
        <f t="shared" si="13"/>
        <v/>
      </c>
      <c r="L100" s="85"/>
    </row>
    <row r="101" spans="1:12" ht="18" customHeight="1" x14ac:dyDescent="0.15">
      <c r="A101" s="120">
        <f t="shared" si="14"/>
        <v>202200000</v>
      </c>
      <c r="B101" s="55" t="str">
        <f t="shared" si="8"/>
        <v/>
      </c>
      <c r="C101" s="55" t="str">
        <f t="shared" si="9"/>
        <v/>
      </c>
      <c r="D101" s="71" t="str">
        <f t="shared" si="10"/>
        <v/>
      </c>
      <c r="E101" s="71" t="str">
        <f t="shared" si="15"/>
        <v/>
      </c>
      <c r="F101" s="76" t="s">
        <v>11</v>
      </c>
      <c r="G101" s="77" t="str">
        <f t="shared" si="11"/>
        <v/>
      </c>
      <c r="H101" s="78" t="str">
        <f t="shared" si="12"/>
        <v/>
      </c>
      <c r="I101" s="119"/>
      <c r="J101" s="94"/>
      <c r="K101" s="84" t="str">
        <f t="shared" si="13"/>
        <v/>
      </c>
      <c r="L101" s="85"/>
    </row>
    <row r="102" spans="1:12" ht="18" customHeight="1" x14ac:dyDescent="0.15">
      <c r="A102" s="120">
        <f t="shared" si="14"/>
        <v>202200000</v>
      </c>
      <c r="B102" s="55" t="str">
        <f t="shared" si="8"/>
        <v/>
      </c>
      <c r="C102" s="55" t="str">
        <f t="shared" si="9"/>
        <v/>
      </c>
      <c r="D102" s="71" t="str">
        <f t="shared" si="10"/>
        <v/>
      </c>
      <c r="E102" s="71" t="str">
        <f t="shared" si="15"/>
        <v/>
      </c>
      <c r="F102" s="76" t="s">
        <v>11</v>
      </c>
      <c r="G102" s="77" t="str">
        <f t="shared" si="11"/>
        <v/>
      </c>
      <c r="H102" s="78" t="str">
        <f t="shared" si="12"/>
        <v/>
      </c>
      <c r="I102" s="119"/>
      <c r="J102" s="94"/>
      <c r="K102" s="84" t="str">
        <f t="shared" si="13"/>
        <v/>
      </c>
      <c r="L102" s="85"/>
    </row>
    <row r="103" spans="1:12" ht="18" customHeight="1" x14ac:dyDescent="0.15">
      <c r="A103" s="120">
        <f t="shared" si="14"/>
        <v>202200000</v>
      </c>
      <c r="B103" s="55" t="str">
        <f t="shared" si="8"/>
        <v/>
      </c>
      <c r="C103" s="55" t="str">
        <f t="shared" si="9"/>
        <v/>
      </c>
      <c r="D103" s="71" t="str">
        <f t="shared" si="10"/>
        <v/>
      </c>
      <c r="E103" s="71" t="str">
        <f t="shared" si="15"/>
        <v/>
      </c>
      <c r="F103" s="76" t="s">
        <v>11</v>
      </c>
      <c r="G103" s="77" t="str">
        <f t="shared" si="11"/>
        <v/>
      </c>
      <c r="H103" s="78" t="str">
        <f t="shared" si="12"/>
        <v/>
      </c>
      <c r="I103" s="119"/>
      <c r="J103" s="94"/>
      <c r="K103" s="84" t="str">
        <f t="shared" si="13"/>
        <v/>
      </c>
      <c r="L103" s="85"/>
    </row>
    <row r="104" spans="1:12" ht="18" customHeight="1" x14ac:dyDescent="0.15">
      <c r="A104" s="120">
        <f t="shared" si="14"/>
        <v>202200000</v>
      </c>
      <c r="B104" s="55" t="str">
        <f t="shared" si="8"/>
        <v/>
      </c>
      <c r="C104" s="55" t="str">
        <f t="shared" si="9"/>
        <v/>
      </c>
      <c r="D104" s="71" t="str">
        <f t="shared" si="10"/>
        <v/>
      </c>
      <c r="E104" s="71" t="str">
        <f t="shared" si="15"/>
        <v/>
      </c>
      <c r="F104" s="76" t="s">
        <v>11</v>
      </c>
      <c r="G104" s="77" t="str">
        <f t="shared" si="11"/>
        <v/>
      </c>
      <c r="H104" s="78" t="str">
        <f t="shared" si="12"/>
        <v/>
      </c>
      <c r="I104" s="119"/>
      <c r="J104" s="94"/>
      <c r="K104" s="84" t="str">
        <f t="shared" si="13"/>
        <v/>
      </c>
      <c r="L104" s="85"/>
    </row>
    <row r="105" spans="1:12" ht="18" customHeight="1" x14ac:dyDescent="0.15">
      <c r="A105" s="120">
        <f t="shared" si="14"/>
        <v>202200000</v>
      </c>
      <c r="B105" s="55" t="str">
        <f t="shared" si="8"/>
        <v/>
      </c>
      <c r="C105" s="55" t="str">
        <f t="shared" si="9"/>
        <v/>
      </c>
      <c r="D105" s="71" t="str">
        <f t="shared" si="10"/>
        <v/>
      </c>
      <c r="E105" s="71" t="str">
        <f t="shared" si="15"/>
        <v/>
      </c>
      <c r="F105" s="76" t="s">
        <v>11</v>
      </c>
      <c r="G105" s="77" t="str">
        <f t="shared" si="11"/>
        <v/>
      </c>
      <c r="H105" s="78" t="str">
        <f t="shared" si="12"/>
        <v/>
      </c>
      <c r="I105" s="119"/>
      <c r="J105" s="94"/>
      <c r="K105" s="84" t="str">
        <f t="shared" si="13"/>
        <v/>
      </c>
      <c r="L105" s="85"/>
    </row>
    <row r="106" spans="1:12" ht="18" customHeight="1" x14ac:dyDescent="0.15">
      <c r="A106" s="120">
        <f t="shared" si="14"/>
        <v>202200000</v>
      </c>
      <c r="B106" s="55" t="str">
        <f t="shared" si="8"/>
        <v/>
      </c>
      <c r="C106" s="55" t="str">
        <f t="shared" si="9"/>
        <v/>
      </c>
      <c r="D106" s="71" t="str">
        <f t="shared" si="10"/>
        <v/>
      </c>
      <c r="E106" s="71" t="str">
        <f t="shared" si="15"/>
        <v/>
      </c>
      <c r="F106" s="76" t="s">
        <v>11</v>
      </c>
      <c r="G106" s="77" t="str">
        <f t="shared" si="11"/>
        <v/>
      </c>
      <c r="H106" s="78" t="str">
        <f t="shared" si="12"/>
        <v/>
      </c>
      <c r="I106" s="119"/>
      <c r="J106" s="94"/>
      <c r="K106" s="84" t="str">
        <f t="shared" si="13"/>
        <v/>
      </c>
      <c r="L106" s="85"/>
    </row>
    <row r="107" spans="1:12" ht="18" customHeight="1" x14ac:dyDescent="0.15">
      <c r="A107" s="120">
        <f t="shared" si="14"/>
        <v>202200000</v>
      </c>
      <c r="B107" s="55" t="str">
        <f t="shared" si="8"/>
        <v/>
      </c>
      <c r="C107" s="55" t="str">
        <f t="shared" si="9"/>
        <v/>
      </c>
      <c r="D107" s="71" t="str">
        <f t="shared" si="10"/>
        <v/>
      </c>
      <c r="E107" s="71" t="str">
        <f t="shared" si="15"/>
        <v/>
      </c>
      <c r="F107" s="76" t="s">
        <v>11</v>
      </c>
      <c r="G107" s="77" t="str">
        <f t="shared" si="11"/>
        <v/>
      </c>
      <c r="H107" s="78" t="str">
        <f t="shared" si="12"/>
        <v/>
      </c>
      <c r="I107" s="119"/>
      <c r="J107" s="94"/>
      <c r="K107" s="84" t="str">
        <f t="shared" si="13"/>
        <v/>
      </c>
      <c r="L107" s="85"/>
    </row>
    <row r="108" spans="1:12" ht="18" customHeight="1" x14ac:dyDescent="0.15">
      <c r="A108" s="120">
        <f t="shared" si="14"/>
        <v>202200000</v>
      </c>
      <c r="B108" s="55" t="str">
        <f t="shared" si="8"/>
        <v/>
      </c>
      <c r="C108" s="55" t="str">
        <f t="shared" si="9"/>
        <v/>
      </c>
      <c r="D108" s="71" t="str">
        <f t="shared" si="10"/>
        <v/>
      </c>
      <c r="E108" s="71" t="str">
        <f t="shared" si="15"/>
        <v/>
      </c>
      <c r="F108" s="76" t="s">
        <v>11</v>
      </c>
      <c r="G108" s="77" t="str">
        <f t="shared" si="11"/>
        <v/>
      </c>
      <c r="H108" s="78" t="str">
        <f t="shared" si="12"/>
        <v/>
      </c>
      <c r="I108" s="119"/>
      <c r="J108" s="94"/>
      <c r="K108" s="84" t="str">
        <f t="shared" si="13"/>
        <v/>
      </c>
      <c r="L108" s="85"/>
    </row>
    <row r="109" spans="1:12" ht="18" customHeight="1" x14ac:dyDescent="0.15">
      <c r="A109" s="120">
        <f t="shared" si="14"/>
        <v>202200000</v>
      </c>
      <c r="B109" s="55" t="str">
        <f t="shared" si="8"/>
        <v/>
      </c>
      <c r="C109" s="55" t="str">
        <f t="shared" si="9"/>
        <v/>
      </c>
      <c r="D109" s="71" t="str">
        <f t="shared" si="10"/>
        <v/>
      </c>
      <c r="E109" s="71" t="str">
        <f t="shared" si="15"/>
        <v/>
      </c>
      <c r="F109" s="76" t="s">
        <v>11</v>
      </c>
      <c r="G109" s="77" t="str">
        <f t="shared" si="11"/>
        <v/>
      </c>
      <c r="H109" s="78" t="str">
        <f t="shared" si="12"/>
        <v/>
      </c>
      <c r="I109" s="119"/>
      <c r="J109" s="94"/>
      <c r="K109" s="84" t="str">
        <f t="shared" si="13"/>
        <v/>
      </c>
      <c r="L109" s="85"/>
    </row>
    <row r="110" spans="1:12" ht="18" customHeight="1" x14ac:dyDescent="0.15">
      <c r="A110" s="120">
        <f t="shared" si="14"/>
        <v>202200000</v>
      </c>
      <c r="B110" s="55" t="str">
        <f t="shared" si="8"/>
        <v/>
      </c>
      <c r="C110" s="55" t="str">
        <f t="shared" si="9"/>
        <v/>
      </c>
      <c r="D110" s="71" t="str">
        <f t="shared" si="10"/>
        <v/>
      </c>
      <c r="E110" s="71" t="str">
        <f t="shared" si="15"/>
        <v/>
      </c>
      <c r="F110" s="76" t="s">
        <v>11</v>
      </c>
      <c r="G110" s="77" t="str">
        <f t="shared" si="11"/>
        <v/>
      </c>
      <c r="H110" s="78" t="str">
        <f t="shared" si="12"/>
        <v/>
      </c>
      <c r="I110" s="119"/>
      <c r="J110" s="94"/>
      <c r="K110" s="84" t="str">
        <f t="shared" si="13"/>
        <v/>
      </c>
      <c r="L110" s="85"/>
    </row>
    <row r="111" spans="1:12" ht="18" customHeight="1" x14ac:dyDescent="0.15">
      <c r="A111" s="120">
        <f t="shared" si="14"/>
        <v>202200000</v>
      </c>
      <c r="B111" s="55" t="str">
        <f t="shared" si="8"/>
        <v/>
      </c>
      <c r="C111" s="55" t="str">
        <f t="shared" si="9"/>
        <v/>
      </c>
      <c r="D111" s="71" t="str">
        <f t="shared" si="10"/>
        <v/>
      </c>
      <c r="E111" s="71" t="str">
        <f t="shared" si="15"/>
        <v/>
      </c>
      <c r="F111" s="76" t="s">
        <v>11</v>
      </c>
      <c r="G111" s="77" t="str">
        <f t="shared" si="11"/>
        <v/>
      </c>
      <c r="H111" s="78" t="str">
        <f t="shared" si="12"/>
        <v/>
      </c>
      <c r="I111" s="119"/>
      <c r="J111" s="94"/>
      <c r="K111" s="84" t="str">
        <f t="shared" si="13"/>
        <v/>
      </c>
      <c r="L111" s="85"/>
    </row>
    <row r="112" spans="1:12" ht="18" customHeight="1" x14ac:dyDescent="0.15">
      <c r="A112" s="120">
        <f t="shared" si="14"/>
        <v>202200000</v>
      </c>
      <c r="B112" s="55" t="str">
        <f t="shared" si="8"/>
        <v/>
      </c>
      <c r="C112" s="55" t="str">
        <f t="shared" si="9"/>
        <v/>
      </c>
      <c r="D112" s="71" t="str">
        <f t="shared" si="10"/>
        <v/>
      </c>
      <c r="E112" s="71" t="str">
        <f t="shared" si="15"/>
        <v/>
      </c>
      <c r="F112" s="76" t="s">
        <v>11</v>
      </c>
      <c r="G112" s="77" t="str">
        <f t="shared" si="11"/>
        <v/>
      </c>
      <c r="H112" s="78" t="str">
        <f t="shared" si="12"/>
        <v/>
      </c>
      <c r="I112" s="119"/>
      <c r="J112" s="94"/>
      <c r="K112" s="84" t="str">
        <f t="shared" si="13"/>
        <v/>
      </c>
      <c r="L112" s="85"/>
    </row>
    <row r="113" spans="1:12" ht="18" customHeight="1" x14ac:dyDescent="0.15">
      <c r="A113" s="120">
        <f t="shared" si="14"/>
        <v>202200000</v>
      </c>
      <c r="B113" s="55" t="str">
        <f t="shared" si="8"/>
        <v/>
      </c>
      <c r="C113" s="55" t="str">
        <f t="shared" si="9"/>
        <v/>
      </c>
      <c r="D113" s="71" t="str">
        <f t="shared" si="10"/>
        <v/>
      </c>
      <c r="E113" s="71" t="str">
        <f t="shared" si="15"/>
        <v/>
      </c>
      <c r="F113" s="76" t="s">
        <v>11</v>
      </c>
      <c r="G113" s="77" t="str">
        <f t="shared" si="11"/>
        <v/>
      </c>
      <c r="H113" s="78" t="str">
        <f t="shared" si="12"/>
        <v/>
      </c>
      <c r="I113" s="119"/>
      <c r="J113" s="94"/>
      <c r="K113" s="84" t="str">
        <f t="shared" si="13"/>
        <v/>
      </c>
      <c r="L113" s="85"/>
    </row>
    <row r="114" spans="1:12" ht="18" customHeight="1" x14ac:dyDescent="0.15">
      <c r="A114" s="120">
        <f t="shared" si="14"/>
        <v>202200000</v>
      </c>
      <c r="B114" s="55" t="str">
        <f t="shared" si="8"/>
        <v/>
      </c>
      <c r="C114" s="55" t="str">
        <f t="shared" si="9"/>
        <v/>
      </c>
      <c r="D114" s="71" t="str">
        <f t="shared" si="10"/>
        <v/>
      </c>
      <c r="E114" s="71" t="str">
        <f t="shared" si="15"/>
        <v/>
      </c>
      <c r="F114" s="76" t="s">
        <v>11</v>
      </c>
      <c r="G114" s="77" t="str">
        <f t="shared" si="11"/>
        <v/>
      </c>
      <c r="H114" s="78" t="str">
        <f t="shared" si="12"/>
        <v/>
      </c>
      <c r="I114" s="119"/>
      <c r="J114" s="94"/>
      <c r="K114" s="84" t="str">
        <f t="shared" si="13"/>
        <v/>
      </c>
      <c r="L114" s="85"/>
    </row>
    <row r="115" spans="1:12" ht="18" customHeight="1" x14ac:dyDescent="0.15">
      <c r="A115" s="120">
        <f t="shared" si="14"/>
        <v>202200000</v>
      </c>
      <c r="B115" s="55" t="str">
        <f t="shared" si="8"/>
        <v/>
      </c>
      <c r="C115" s="55" t="str">
        <f t="shared" si="9"/>
        <v/>
      </c>
      <c r="D115" s="71" t="str">
        <f t="shared" si="10"/>
        <v/>
      </c>
      <c r="E115" s="71" t="str">
        <f t="shared" si="15"/>
        <v/>
      </c>
      <c r="F115" s="76" t="s">
        <v>11</v>
      </c>
      <c r="G115" s="77" t="str">
        <f t="shared" si="11"/>
        <v/>
      </c>
      <c r="H115" s="78" t="str">
        <f t="shared" si="12"/>
        <v/>
      </c>
      <c r="I115" s="119"/>
      <c r="J115" s="94"/>
      <c r="K115" s="84" t="str">
        <f t="shared" si="13"/>
        <v/>
      </c>
      <c r="L115" s="85"/>
    </row>
    <row r="116" spans="1:12" ht="18" customHeight="1" x14ac:dyDescent="0.15">
      <c r="A116" s="120">
        <f t="shared" si="14"/>
        <v>202200000</v>
      </c>
      <c r="B116" s="55" t="str">
        <f t="shared" si="8"/>
        <v/>
      </c>
      <c r="C116" s="55" t="str">
        <f t="shared" si="9"/>
        <v/>
      </c>
      <c r="D116" s="71" t="str">
        <f t="shared" si="10"/>
        <v/>
      </c>
      <c r="E116" s="71" t="str">
        <f t="shared" si="15"/>
        <v/>
      </c>
      <c r="F116" s="76" t="s">
        <v>11</v>
      </c>
      <c r="G116" s="77" t="str">
        <f t="shared" si="11"/>
        <v/>
      </c>
      <c r="H116" s="78" t="str">
        <f t="shared" si="12"/>
        <v/>
      </c>
      <c r="I116" s="119"/>
      <c r="J116" s="94"/>
      <c r="K116" s="84" t="str">
        <f t="shared" si="13"/>
        <v/>
      </c>
      <c r="L116" s="85"/>
    </row>
    <row r="117" spans="1:12" ht="18" customHeight="1" x14ac:dyDescent="0.15">
      <c r="A117" s="120">
        <f t="shared" si="14"/>
        <v>202200000</v>
      </c>
      <c r="B117" s="55" t="str">
        <f t="shared" si="8"/>
        <v/>
      </c>
      <c r="C117" s="55" t="str">
        <f t="shared" si="9"/>
        <v/>
      </c>
      <c r="D117" s="71" t="str">
        <f t="shared" si="10"/>
        <v/>
      </c>
      <c r="E117" s="71" t="str">
        <f t="shared" si="15"/>
        <v/>
      </c>
      <c r="F117" s="76" t="s">
        <v>11</v>
      </c>
      <c r="G117" s="77" t="str">
        <f t="shared" si="11"/>
        <v/>
      </c>
      <c r="H117" s="78" t="str">
        <f t="shared" si="12"/>
        <v/>
      </c>
      <c r="I117" s="119"/>
      <c r="J117" s="94"/>
      <c r="K117" s="84" t="str">
        <f t="shared" si="13"/>
        <v/>
      </c>
      <c r="L117" s="85"/>
    </row>
    <row r="118" spans="1:12" ht="18" customHeight="1" x14ac:dyDescent="0.15">
      <c r="A118" s="120">
        <f t="shared" si="14"/>
        <v>202200000</v>
      </c>
      <c r="B118" s="55" t="str">
        <f t="shared" si="8"/>
        <v/>
      </c>
      <c r="C118" s="55" t="str">
        <f t="shared" si="9"/>
        <v/>
      </c>
      <c r="D118" s="71" t="str">
        <f t="shared" si="10"/>
        <v/>
      </c>
      <c r="E118" s="71" t="str">
        <f t="shared" si="15"/>
        <v/>
      </c>
      <c r="F118" s="76" t="s">
        <v>11</v>
      </c>
      <c r="G118" s="77" t="str">
        <f t="shared" si="11"/>
        <v/>
      </c>
      <c r="H118" s="78" t="str">
        <f t="shared" si="12"/>
        <v/>
      </c>
      <c r="I118" s="119"/>
      <c r="J118" s="94"/>
      <c r="K118" s="84" t="str">
        <f t="shared" si="13"/>
        <v/>
      </c>
      <c r="L118" s="85"/>
    </row>
    <row r="119" spans="1:12" ht="18" customHeight="1" x14ac:dyDescent="0.15">
      <c r="A119" s="120">
        <f t="shared" si="14"/>
        <v>202200000</v>
      </c>
      <c r="B119" s="55" t="str">
        <f t="shared" si="8"/>
        <v/>
      </c>
      <c r="C119" s="55" t="str">
        <f t="shared" si="9"/>
        <v/>
      </c>
      <c r="D119" s="71" t="str">
        <f t="shared" si="10"/>
        <v/>
      </c>
      <c r="E119" s="71" t="str">
        <f t="shared" si="15"/>
        <v/>
      </c>
      <c r="F119" s="76" t="s">
        <v>11</v>
      </c>
      <c r="G119" s="77" t="str">
        <f t="shared" si="11"/>
        <v/>
      </c>
      <c r="H119" s="78" t="str">
        <f t="shared" si="12"/>
        <v/>
      </c>
      <c r="I119" s="119"/>
      <c r="J119" s="94"/>
      <c r="K119" s="84" t="str">
        <f t="shared" si="13"/>
        <v/>
      </c>
      <c r="L119" s="85"/>
    </row>
    <row r="120" spans="1:12" ht="18" customHeight="1" x14ac:dyDescent="0.15">
      <c r="A120" s="120">
        <f t="shared" si="14"/>
        <v>202200000</v>
      </c>
      <c r="B120" s="55" t="str">
        <f t="shared" si="8"/>
        <v/>
      </c>
      <c r="C120" s="55" t="str">
        <f t="shared" si="9"/>
        <v/>
      </c>
      <c r="D120" s="71" t="str">
        <f t="shared" si="10"/>
        <v/>
      </c>
      <c r="E120" s="71" t="str">
        <f t="shared" si="15"/>
        <v/>
      </c>
      <c r="F120" s="76" t="s">
        <v>11</v>
      </c>
      <c r="G120" s="77" t="str">
        <f t="shared" si="11"/>
        <v/>
      </c>
      <c r="H120" s="78" t="str">
        <f t="shared" si="12"/>
        <v/>
      </c>
      <c r="I120" s="119"/>
      <c r="J120" s="94"/>
      <c r="K120" s="84" t="str">
        <f t="shared" si="13"/>
        <v/>
      </c>
      <c r="L120" s="85"/>
    </row>
    <row r="121" spans="1:12" ht="18" customHeight="1" x14ac:dyDescent="0.15">
      <c r="A121" s="120">
        <f t="shared" si="14"/>
        <v>202200000</v>
      </c>
      <c r="B121" s="55" t="str">
        <f t="shared" si="8"/>
        <v/>
      </c>
      <c r="C121" s="55" t="str">
        <f t="shared" si="9"/>
        <v/>
      </c>
      <c r="D121" s="71" t="str">
        <f t="shared" si="10"/>
        <v/>
      </c>
      <c r="E121" s="71" t="str">
        <f t="shared" si="15"/>
        <v/>
      </c>
      <c r="F121" s="76" t="s">
        <v>11</v>
      </c>
      <c r="G121" s="77" t="str">
        <f t="shared" si="11"/>
        <v/>
      </c>
      <c r="H121" s="78" t="str">
        <f t="shared" si="12"/>
        <v/>
      </c>
      <c r="I121" s="119"/>
      <c r="J121" s="94"/>
      <c r="K121" s="84" t="str">
        <f t="shared" si="13"/>
        <v/>
      </c>
      <c r="L121" s="85"/>
    </row>
    <row r="122" spans="1:12" ht="18" customHeight="1" x14ac:dyDescent="0.15">
      <c r="A122" s="120">
        <f t="shared" si="14"/>
        <v>202200000</v>
      </c>
      <c r="B122" s="55" t="str">
        <f t="shared" si="8"/>
        <v/>
      </c>
      <c r="C122" s="55" t="str">
        <f t="shared" si="9"/>
        <v/>
      </c>
      <c r="D122" s="71" t="str">
        <f t="shared" si="10"/>
        <v/>
      </c>
      <c r="E122" s="71" t="str">
        <f t="shared" si="15"/>
        <v/>
      </c>
      <c r="F122" s="76" t="s">
        <v>11</v>
      </c>
      <c r="G122" s="77" t="str">
        <f t="shared" si="11"/>
        <v/>
      </c>
      <c r="H122" s="78" t="str">
        <f t="shared" si="12"/>
        <v/>
      </c>
      <c r="I122" s="119"/>
      <c r="J122" s="94"/>
      <c r="K122" s="84" t="str">
        <f t="shared" si="13"/>
        <v/>
      </c>
      <c r="L122" s="85"/>
    </row>
    <row r="123" spans="1:12" ht="18" customHeight="1" x14ac:dyDescent="0.15">
      <c r="A123" s="120">
        <f t="shared" si="14"/>
        <v>202200000</v>
      </c>
      <c r="B123" s="55" t="str">
        <f t="shared" si="8"/>
        <v/>
      </c>
      <c r="C123" s="55" t="str">
        <f t="shared" si="9"/>
        <v/>
      </c>
      <c r="D123" s="71" t="str">
        <f t="shared" si="10"/>
        <v/>
      </c>
      <c r="E123" s="71" t="str">
        <f t="shared" si="15"/>
        <v/>
      </c>
      <c r="F123" s="76" t="s">
        <v>11</v>
      </c>
      <c r="G123" s="77" t="str">
        <f t="shared" si="11"/>
        <v/>
      </c>
      <c r="H123" s="78" t="str">
        <f t="shared" si="12"/>
        <v/>
      </c>
      <c r="I123" s="119"/>
      <c r="J123" s="94"/>
      <c r="K123" s="84" t="str">
        <f t="shared" si="13"/>
        <v/>
      </c>
      <c r="L123" s="85"/>
    </row>
    <row r="124" spans="1:12" ht="18" customHeight="1" x14ac:dyDescent="0.15">
      <c r="A124" s="120">
        <f t="shared" si="14"/>
        <v>202200000</v>
      </c>
      <c r="B124" s="55" t="str">
        <f t="shared" si="8"/>
        <v/>
      </c>
      <c r="C124" s="55" t="str">
        <f t="shared" si="9"/>
        <v/>
      </c>
      <c r="D124" s="71" t="str">
        <f t="shared" si="10"/>
        <v/>
      </c>
      <c r="E124" s="71" t="str">
        <f t="shared" si="15"/>
        <v/>
      </c>
      <c r="F124" s="76" t="s">
        <v>11</v>
      </c>
      <c r="G124" s="77" t="str">
        <f t="shared" si="11"/>
        <v/>
      </c>
      <c r="H124" s="78" t="str">
        <f t="shared" si="12"/>
        <v/>
      </c>
      <c r="I124" s="119"/>
      <c r="J124" s="94"/>
      <c r="K124" s="84" t="str">
        <f t="shared" si="13"/>
        <v/>
      </c>
      <c r="L124" s="85"/>
    </row>
    <row r="125" spans="1:12" ht="18" customHeight="1" x14ac:dyDescent="0.15">
      <c r="A125" s="120">
        <f t="shared" si="14"/>
        <v>202200000</v>
      </c>
      <c r="B125" s="55" t="str">
        <f t="shared" si="8"/>
        <v/>
      </c>
      <c r="C125" s="55" t="str">
        <f t="shared" si="9"/>
        <v/>
      </c>
      <c r="D125" s="71" t="str">
        <f t="shared" si="10"/>
        <v/>
      </c>
      <c r="E125" s="71" t="str">
        <f t="shared" si="15"/>
        <v/>
      </c>
      <c r="F125" s="76" t="s">
        <v>11</v>
      </c>
      <c r="G125" s="77" t="str">
        <f t="shared" si="11"/>
        <v/>
      </c>
      <c r="H125" s="78" t="str">
        <f t="shared" si="12"/>
        <v/>
      </c>
      <c r="I125" s="119"/>
      <c r="J125" s="94"/>
      <c r="K125" s="84" t="str">
        <f t="shared" si="13"/>
        <v/>
      </c>
      <c r="L125" s="85"/>
    </row>
    <row r="126" spans="1:12" ht="18" customHeight="1" x14ac:dyDescent="0.15">
      <c r="A126" s="120">
        <f t="shared" si="14"/>
        <v>202200000</v>
      </c>
      <c r="B126" s="55" t="str">
        <f t="shared" si="8"/>
        <v/>
      </c>
      <c r="C126" s="55" t="str">
        <f t="shared" si="9"/>
        <v/>
      </c>
      <c r="D126" s="71" t="str">
        <f t="shared" si="10"/>
        <v/>
      </c>
      <c r="E126" s="71" t="str">
        <f t="shared" si="15"/>
        <v/>
      </c>
      <c r="F126" s="76" t="s">
        <v>11</v>
      </c>
      <c r="G126" s="77" t="str">
        <f t="shared" si="11"/>
        <v/>
      </c>
      <c r="H126" s="78" t="str">
        <f t="shared" si="12"/>
        <v/>
      </c>
      <c r="I126" s="119"/>
      <c r="J126" s="94"/>
      <c r="K126" s="84" t="str">
        <f t="shared" si="13"/>
        <v/>
      </c>
      <c r="L126" s="85"/>
    </row>
    <row r="127" spans="1:12" ht="18" customHeight="1" x14ac:dyDescent="0.15">
      <c r="A127" s="120">
        <f t="shared" si="14"/>
        <v>202200000</v>
      </c>
      <c r="B127" s="55" t="str">
        <f t="shared" si="8"/>
        <v/>
      </c>
      <c r="C127" s="55" t="str">
        <f t="shared" si="9"/>
        <v/>
      </c>
      <c r="D127" s="71" t="str">
        <f t="shared" si="10"/>
        <v/>
      </c>
      <c r="E127" s="71" t="str">
        <f t="shared" si="15"/>
        <v/>
      </c>
      <c r="F127" s="76" t="s">
        <v>11</v>
      </c>
      <c r="G127" s="77" t="str">
        <f t="shared" si="11"/>
        <v/>
      </c>
      <c r="H127" s="78" t="str">
        <f t="shared" si="12"/>
        <v/>
      </c>
      <c r="I127" s="119"/>
      <c r="J127" s="94"/>
      <c r="K127" s="84" t="str">
        <f t="shared" si="13"/>
        <v/>
      </c>
      <c r="L127" s="85"/>
    </row>
    <row r="128" spans="1:12" ht="18" customHeight="1" x14ac:dyDescent="0.15">
      <c r="A128" s="120">
        <f t="shared" si="14"/>
        <v>202200000</v>
      </c>
      <c r="B128" s="55" t="str">
        <f t="shared" si="8"/>
        <v/>
      </c>
      <c r="C128" s="55" t="str">
        <f t="shared" si="9"/>
        <v/>
      </c>
      <c r="D128" s="71" t="str">
        <f t="shared" si="10"/>
        <v/>
      </c>
      <c r="E128" s="71" t="str">
        <f t="shared" si="15"/>
        <v/>
      </c>
      <c r="F128" s="76" t="s">
        <v>11</v>
      </c>
      <c r="G128" s="77" t="str">
        <f t="shared" si="11"/>
        <v/>
      </c>
      <c r="H128" s="78" t="str">
        <f t="shared" si="12"/>
        <v/>
      </c>
      <c r="I128" s="119"/>
      <c r="J128" s="94"/>
      <c r="K128" s="84" t="str">
        <f t="shared" si="13"/>
        <v/>
      </c>
      <c r="L128" s="85"/>
    </row>
    <row r="129" spans="1:12" ht="18" customHeight="1" x14ac:dyDescent="0.15">
      <c r="A129" s="120">
        <f t="shared" si="14"/>
        <v>202200000</v>
      </c>
      <c r="B129" s="55" t="str">
        <f t="shared" si="8"/>
        <v/>
      </c>
      <c r="C129" s="55" t="str">
        <f t="shared" si="9"/>
        <v/>
      </c>
      <c r="D129" s="71" t="str">
        <f t="shared" si="10"/>
        <v/>
      </c>
      <c r="E129" s="71" t="str">
        <f t="shared" si="15"/>
        <v/>
      </c>
      <c r="F129" s="76" t="s">
        <v>11</v>
      </c>
      <c r="G129" s="77" t="str">
        <f t="shared" si="11"/>
        <v/>
      </c>
      <c r="H129" s="78" t="str">
        <f t="shared" si="12"/>
        <v/>
      </c>
      <c r="I129" s="119"/>
      <c r="J129" s="94"/>
      <c r="K129" s="84" t="str">
        <f t="shared" si="13"/>
        <v/>
      </c>
      <c r="L129" s="85"/>
    </row>
    <row r="130" spans="1:12" ht="18" customHeight="1" x14ac:dyDescent="0.15">
      <c r="A130" s="120">
        <f t="shared" si="14"/>
        <v>202200000</v>
      </c>
      <c r="B130" s="55" t="str">
        <f t="shared" si="8"/>
        <v/>
      </c>
      <c r="C130" s="55" t="str">
        <f t="shared" si="9"/>
        <v/>
      </c>
      <c r="D130" s="71" t="str">
        <f t="shared" si="10"/>
        <v/>
      </c>
      <c r="E130" s="71" t="str">
        <f t="shared" si="15"/>
        <v/>
      </c>
      <c r="F130" s="76" t="s">
        <v>11</v>
      </c>
      <c r="G130" s="77" t="str">
        <f t="shared" si="11"/>
        <v/>
      </c>
      <c r="H130" s="78" t="str">
        <f t="shared" si="12"/>
        <v/>
      </c>
      <c r="I130" s="119"/>
      <c r="J130" s="94"/>
      <c r="K130" s="84" t="str">
        <f t="shared" si="13"/>
        <v/>
      </c>
      <c r="L130" s="85"/>
    </row>
    <row r="131" spans="1:12" ht="18" customHeight="1" x14ac:dyDescent="0.15">
      <c r="A131" s="120">
        <f t="shared" si="14"/>
        <v>202200000</v>
      </c>
      <c r="B131" s="55" t="str">
        <f t="shared" si="8"/>
        <v/>
      </c>
      <c r="C131" s="55" t="str">
        <f t="shared" si="9"/>
        <v/>
      </c>
      <c r="D131" s="71" t="str">
        <f t="shared" si="10"/>
        <v/>
      </c>
      <c r="E131" s="71" t="str">
        <f t="shared" si="15"/>
        <v/>
      </c>
      <c r="F131" s="76" t="s">
        <v>11</v>
      </c>
      <c r="G131" s="77" t="str">
        <f t="shared" si="11"/>
        <v/>
      </c>
      <c r="H131" s="78" t="str">
        <f t="shared" si="12"/>
        <v/>
      </c>
      <c r="I131" s="119"/>
      <c r="J131" s="94"/>
      <c r="K131" s="84" t="str">
        <f t="shared" si="13"/>
        <v/>
      </c>
      <c r="L131" s="85"/>
    </row>
    <row r="132" spans="1:12" ht="18" customHeight="1" x14ac:dyDescent="0.15">
      <c r="A132" s="120">
        <f t="shared" si="14"/>
        <v>202200000</v>
      </c>
      <c r="B132" s="55" t="str">
        <f t="shared" ref="B132:B195" si="16">IF(I132="","",(VLOOKUP(I132,選手,2,FALSE))&amp;"("&amp;VLOOKUP(I132,選手,6,FALSE)&amp;")")</f>
        <v/>
      </c>
      <c r="C132" s="55" t="str">
        <f t="shared" ref="C132:C195" si="17">IF(I132="","",VLOOKUP(I132,選手,3,FALSE))</f>
        <v/>
      </c>
      <c r="D132" s="71" t="str">
        <f t="shared" ref="D132:D195" si="18">IF(I132="","",VLOOKUP(I132,選手,4,FALSE))</f>
        <v/>
      </c>
      <c r="E132" s="71" t="str">
        <f t="shared" si="15"/>
        <v/>
      </c>
      <c r="F132" s="76" t="s">
        <v>11</v>
      </c>
      <c r="G132" s="77" t="str">
        <f t="shared" ref="G132:G195" si="19">IF(I132="","",VLOOKUP(I132,選手,5,FALSE))</f>
        <v/>
      </c>
      <c r="H132" s="78" t="str">
        <f t="shared" ref="H132:H195" si="20">IF(G132="","",VLOOKUP(G132,学校番号,3,FALSE))</f>
        <v/>
      </c>
      <c r="I132" s="119"/>
      <c r="J132" s="94"/>
      <c r="K132" s="84" t="str">
        <f t="shared" ref="K132:K195" si="21">IF(J132="","",VLOOKUP(J132,種目コード,2,FALSE))</f>
        <v/>
      </c>
      <c r="L132" s="85"/>
    </row>
    <row r="133" spans="1:12" ht="18" customHeight="1" x14ac:dyDescent="0.15">
      <c r="A133" s="120">
        <f t="shared" ref="A133:A196" si="22">202200000+I133</f>
        <v>202200000</v>
      </c>
      <c r="B133" s="55" t="str">
        <f t="shared" si="16"/>
        <v/>
      </c>
      <c r="C133" s="55" t="str">
        <f t="shared" si="17"/>
        <v/>
      </c>
      <c r="D133" s="71" t="str">
        <f t="shared" si="18"/>
        <v/>
      </c>
      <c r="E133" s="71" t="str">
        <f t="shared" ref="E133:E196" si="23">IF(D133="","",VLOOKUP(D133,SX,2,FALSE))</f>
        <v/>
      </c>
      <c r="F133" s="76" t="s">
        <v>11</v>
      </c>
      <c r="G133" s="77" t="str">
        <f t="shared" si="19"/>
        <v/>
      </c>
      <c r="H133" s="78" t="str">
        <f t="shared" si="20"/>
        <v/>
      </c>
      <c r="I133" s="119"/>
      <c r="J133" s="94"/>
      <c r="K133" s="84" t="str">
        <f t="shared" si="21"/>
        <v/>
      </c>
      <c r="L133" s="85"/>
    </row>
    <row r="134" spans="1:12" ht="18" customHeight="1" x14ac:dyDescent="0.15">
      <c r="A134" s="120">
        <f t="shared" si="22"/>
        <v>202200000</v>
      </c>
      <c r="B134" s="55" t="str">
        <f t="shared" si="16"/>
        <v/>
      </c>
      <c r="C134" s="55" t="str">
        <f t="shared" si="17"/>
        <v/>
      </c>
      <c r="D134" s="71" t="str">
        <f t="shared" si="18"/>
        <v/>
      </c>
      <c r="E134" s="71" t="str">
        <f t="shared" si="23"/>
        <v/>
      </c>
      <c r="F134" s="76" t="s">
        <v>11</v>
      </c>
      <c r="G134" s="77" t="str">
        <f t="shared" si="19"/>
        <v/>
      </c>
      <c r="H134" s="78" t="str">
        <f t="shared" si="20"/>
        <v/>
      </c>
      <c r="I134" s="119"/>
      <c r="J134" s="94"/>
      <c r="K134" s="84" t="str">
        <f t="shared" si="21"/>
        <v/>
      </c>
      <c r="L134" s="85"/>
    </row>
    <row r="135" spans="1:12" ht="18" customHeight="1" x14ac:dyDescent="0.15">
      <c r="A135" s="120">
        <f t="shared" si="22"/>
        <v>202200000</v>
      </c>
      <c r="B135" s="55" t="str">
        <f t="shared" si="16"/>
        <v/>
      </c>
      <c r="C135" s="55" t="str">
        <f t="shared" si="17"/>
        <v/>
      </c>
      <c r="D135" s="71" t="str">
        <f t="shared" si="18"/>
        <v/>
      </c>
      <c r="E135" s="71" t="str">
        <f t="shared" si="23"/>
        <v/>
      </c>
      <c r="F135" s="76" t="s">
        <v>11</v>
      </c>
      <c r="G135" s="77" t="str">
        <f t="shared" si="19"/>
        <v/>
      </c>
      <c r="H135" s="78" t="str">
        <f t="shared" si="20"/>
        <v/>
      </c>
      <c r="I135" s="119"/>
      <c r="J135" s="94"/>
      <c r="K135" s="84" t="str">
        <f t="shared" si="21"/>
        <v/>
      </c>
      <c r="L135" s="85"/>
    </row>
    <row r="136" spans="1:12" ht="18" customHeight="1" x14ac:dyDescent="0.15">
      <c r="A136" s="120">
        <f t="shared" si="22"/>
        <v>202200000</v>
      </c>
      <c r="B136" s="55" t="str">
        <f t="shared" si="16"/>
        <v/>
      </c>
      <c r="C136" s="55" t="str">
        <f t="shared" si="17"/>
        <v/>
      </c>
      <c r="D136" s="71" t="str">
        <f t="shared" si="18"/>
        <v/>
      </c>
      <c r="E136" s="71" t="str">
        <f t="shared" si="23"/>
        <v/>
      </c>
      <c r="F136" s="76" t="s">
        <v>11</v>
      </c>
      <c r="G136" s="77" t="str">
        <f t="shared" si="19"/>
        <v/>
      </c>
      <c r="H136" s="78" t="str">
        <f t="shared" si="20"/>
        <v/>
      </c>
      <c r="I136" s="119"/>
      <c r="J136" s="94"/>
      <c r="K136" s="84" t="str">
        <f t="shared" si="21"/>
        <v/>
      </c>
      <c r="L136" s="85"/>
    </row>
    <row r="137" spans="1:12" ht="18" customHeight="1" x14ac:dyDescent="0.15">
      <c r="A137" s="120">
        <f t="shared" si="22"/>
        <v>202200000</v>
      </c>
      <c r="B137" s="55" t="str">
        <f t="shared" si="16"/>
        <v/>
      </c>
      <c r="C137" s="55" t="str">
        <f t="shared" si="17"/>
        <v/>
      </c>
      <c r="D137" s="71" t="str">
        <f t="shared" si="18"/>
        <v/>
      </c>
      <c r="E137" s="71" t="str">
        <f t="shared" si="23"/>
        <v/>
      </c>
      <c r="F137" s="76" t="s">
        <v>11</v>
      </c>
      <c r="G137" s="77" t="str">
        <f t="shared" si="19"/>
        <v/>
      </c>
      <c r="H137" s="78" t="str">
        <f t="shared" si="20"/>
        <v/>
      </c>
      <c r="I137" s="119"/>
      <c r="J137" s="94"/>
      <c r="K137" s="84" t="str">
        <f t="shared" si="21"/>
        <v/>
      </c>
      <c r="L137" s="85"/>
    </row>
    <row r="138" spans="1:12" ht="18" customHeight="1" x14ac:dyDescent="0.15">
      <c r="A138" s="120">
        <f t="shared" si="22"/>
        <v>202200000</v>
      </c>
      <c r="B138" s="55" t="str">
        <f t="shared" si="16"/>
        <v/>
      </c>
      <c r="C138" s="55" t="str">
        <f t="shared" si="17"/>
        <v/>
      </c>
      <c r="D138" s="71" t="str">
        <f t="shared" si="18"/>
        <v/>
      </c>
      <c r="E138" s="71" t="str">
        <f t="shared" si="23"/>
        <v/>
      </c>
      <c r="F138" s="76" t="s">
        <v>11</v>
      </c>
      <c r="G138" s="77" t="str">
        <f t="shared" si="19"/>
        <v/>
      </c>
      <c r="H138" s="78" t="str">
        <f t="shared" si="20"/>
        <v/>
      </c>
      <c r="I138" s="119"/>
      <c r="J138" s="94"/>
      <c r="K138" s="84" t="str">
        <f t="shared" si="21"/>
        <v/>
      </c>
      <c r="L138" s="85"/>
    </row>
    <row r="139" spans="1:12" ht="18" customHeight="1" x14ac:dyDescent="0.15">
      <c r="A139" s="120">
        <f t="shared" si="22"/>
        <v>202200000</v>
      </c>
      <c r="B139" s="55" t="str">
        <f t="shared" si="16"/>
        <v/>
      </c>
      <c r="C139" s="55" t="str">
        <f t="shared" si="17"/>
        <v/>
      </c>
      <c r="D139" s="71" t="str">
        <f t="shared" si="18"/>
        <v/>
      </c>
      <c r="E139" s="71" t="str">
        <f t="shared" si="23"/>
        <v/>
      </c>
      <c r="F139" s="76" t="s">
        <v>11</v>
      </c>
      <c r="G139" s="77" t="str">
        <f t="shared" si="19"/>
        <v/>
      </c>
      <c r="H139" s="78" t="str">
        <f t="shared" si="20"/>
        <v/>
      </c>
      <c r="I139" s="119"/>
      <c r="J139" s="94"/>
      <c r="K139" s="84" t="str">
        <f t="shared" si="21"/>
        <v/>
      </c>
      <c r="L139" s="85"/>
    </row>
    <row r="140" spans="1:12" ht="18" customHeight="1" x14ac:dyDescent="0.15">
      <c r="A140" s="120">
        <f t="shared" si="22"/>
        <v>202200000</v>
      </c>
      <c r="B140" s="55" t="str">
        <f t="shared" si="16"/>
        <v/>
      </c>
      <c r="C140" s="55" t="str">
        <f t="shared" si="17"/>
        <v/>
      </c>
      <c r="D140" s="71" t="str">
        <f t="shared" si="18"/>
        <v/>
      </c>
      <c r="E140" s="71" t="str">
        <f t="shared" si="23"/>
        <v/>
      </c>
      <c r="F140" s="76" t="s">
        <v>11</v>
      </c>
      <c r="G140" s="77" t="str">
        <f t="shared" si="19"/>
        <v/>
      </c>
      <c r="H140" s="78" t="str">
        <f t="shared" si="20"/>
        <v/>
      </c>
      <c r="I140" s="119"/>
      <c r="J140" s="94"/>
      <c r="K140" s="84" t="str">
        <f t="shared" si="21"/>
        <v/>
      </c>
      <c r="L140" s="85"/>
    </row>
    <row r="141" spans="1:12" ht="18" customHeight="1" x14ac:dyDescent="0.15">
      <c r="A141" s="120">
        <f t="shared" si="22"/>
        <v>202200000</v>
      </c>
      <c r="B141" s="55" t="str">
        <f t="shared" si="16"/>
        <v/>
      </c>
      <c r="C141" s="55" t="str">
        <f t="shared" si="17"/>
        <v/>
      </c>
      <c r="D141" s="71" t="str">
        <f t="shared" si="18"/>
        <v/>
      </c>
      <c r="E141" s="71" t="str">
        <f t="shared" si="23"/>
        <v/>
      </c>
      <c r="F141" s="76" t="s">
        <v>11</v>
      </c>
      <c r="G141" s="77" t="str">
        <f t="shared" si="19"/>
        <v/>
      </c>
      <c r="H141" s="78" t="str">
        <f t="shared" si="20"/>
        <v/>
      </c>
      <c r="I141" s="119"/>
      <c r="J141" s="94"/>
      <c r="K141" s="84" t="str">
        <f t="shared" si="21"/>
        <v/>
      </c>
      <c r="L141" s="85"/>
    </row>
    <row r="142" spans="1:12" ht="18" customHeight="1" x14ac:dyDescent="0.15">
      <c r="A142" s="120">
        <f t="shared" si="22"/>
        <v>202200000</v>
      </c>
      <c r="B142" s="55" t="str">
        <f t="shared" si="16"/>
        <v/>
      </c>
      <c r="C142" s="55" t="str">
        <f t="shared" si="17"/>
        <v/>
      </c>
      <c r="D142" s="71" t="str">
        <f t="shared" si="18"/>
        <v/>
      </c>
      <c r="E142" s="71" t="str">
        <f t="shared" si="23"/>
        <v/>
      </c>
      <c r="F142" s="76" t="s">
        <v>11</v>
      </c>
      <c r="G142" s="77" t="str">
        <f t="shared" si="19"/>
        <v/>
      </c>
      <c r="H142" s="78" t="str">
        <f t="shared" si="20"/>
        <v/>
      </c>
      <c r="I142" s="119"/>
      <c r="J142" s="94"/>
      <c r="K142" s="84" t="str">
        <f t="shared" si="21"/>
        <v/>
      </c>
      <c r="L142" s="85"/>
    </row>
    <row r="143" spans="1:12" ht="18" customHeight="1" x14ac:dyDescent="0.15">
      <c r="A143" s="120">
        <f t="shared" si="22"/>
        <v>202200000</v>
      </c>
      <c r="B143" s="55" t="str">
        <f t="shared" si="16"/>
        <v/>
      </c>
      <c r="C143" s="55" t="str">
        <f t="shared" si="17"/>
        <v/>
      </c>
      <c r="D143" s="71" t="str">
        <f t="shared" si="18"/>
        <v/>
      </c>
      <c r="E143" s="71" t="str">
        <f t="shared" si="23"/>
        <v/>
      </c>
      <c r="F143" s="76" t="s">
        <v>11</v>
      </c>
      <c r="G143" s="77" t="str">
        <f t="shared" si="19"/>
        <v/>
      </c>
      <c r="H143" s="78" t="str">
        <f t="shared" si="20"/>
        <v/>
      </c>
      <c r="I143" s="119"/>
      <c r="J143" s="94"/>
      <c r="K143" s="84" t="str">
        <f t="shared" si="21"/>
        <v/>
      </c>
      <c r="L143" s="85"/>
    </row>
    <row r="144" spans="1:12" ht="18" customHeight="1" x14ac:dyDescent="0.15">
      <c r="A144" s="120">
        <f t="shared" si="22"/>
        <v>202200000</v>
      </c>
      <c r="B144" s="55" t="str">
        <f t="shared" si="16"/>
        <v/>
      </c>
      <c r="C144" s="55" t="str">
        <f t="shared" si="17"/>
        <v/>
      </c>
      <c r="D144" s="71" t="str">
        <f t="shared" si="18"/>
        <v/>
      </c>
      <c r="E144" s="71" t="str">
        <f t="shared" si="23"/>
        <v/>
      </c>
      <c r="F144" s="76" t="s">
        <v>11</v>
      </c>
      <c r="G144" s="77" t="str">
        <f t="shared" si="19"/>
        <v/>
      </c>
      <c r="H144" s="78" t="str">
        <f t="shared" si="20"/>
        <v/>
      </c>
      <c r="I144" s="119"/>
      <c r="J144" s="94"/>
      <c r="K144" s="84" t="str">
        <f t="shared" si="21"/>
        <v/>
      </c>
      <c r="L144" s="85"/>
    </row>
    <row r="145" spans="1:12" ht="18" customHeight="1" x14ac:dyDescent="0.15">
      <c r="A145" s="120">
        <f t="shared" si="22"/>
        <v>202200000</v>
      </c>
      <c r="B145" s="55" t="str">
        <f t="shared" si="16"/>
        <v/>
      </c>
      <c r="C145" s="55" t="str">
        <f t="shared" si="17"/>
        <v/>
      </c>
      <c r="D145" s="71" t="str">
        <f t="shared" si="18"/>
        <v/>
      </c>
      <c r="E145" s="71" t="str">
        <f t="shared" si="23"/>
        <v/>
      </c>
      <c r="F145" s="76" t="s">
        <v>11</v>
      </c>
      <c r="G145" s="77" t="str">
        <f t="shared" si="19"/>
        <v/>
      </c>
      <c r="H145" s="78" t="str">
        <f t="shared" si="20"/>
        <v/>
      </c>
      <c r="I145" s="119"/>
      <c r="J145" s="94"/>
      <c r="K145" s="84" t="str">
        <f t="shared" si="21"/>
        <v/>
      </c>
      <c r="L145" s="85"/>
    </row>
    <row r="146" spans="1:12" ht="18" customHeight="1" x14ac:dyDescent="0.15">
      <c r="A146" s="120">
        <f t="shared" si="22"/>
        <v>202200000</v>
      </c>
      <c r="B146" s="55" t="str">
        <f t="shared" si="16"/>
        <v/>
      </c>
      <c r="C146" s="55" t="str">
        <f t="shared" si="17"/>
        <v/>
      </c>
      <c r="D146" s="71" t="str">
        <f t="shared" si="18"/>
        <v/>
      </c>
      <c r="E146" s="71" t="str">
        <f t="shared" si="23"/>
        <v/>
      </c>
      <c r="F146" s="76" t="s">
        <v>11</v>
      </c>
      <c r="G146" s="77" t="str">
        <f t="shared" si="19"/>
        <v/>
      </c>
      <c r="H146" s="78" t="str">
        <f t="shared" si="20"/>
        <v/>
      </c>
      <c r="I146" s="119"/>
      <c r="J146" s="94"/>
      <c r="K146" s="84" t="str">
        <f t="shared" si="21"/>
        <v/>
      </c>
      <c r="L146" s="85"/>
    </row>
    <row r="147" spans="1:12" ht="18" customHeight="1" x14ac:dyDescent="0.15">
      <c r="A147" s="120">
        <f t="shared" si="22"/>
        <v>202200000</v>
      </c>
      <c r="B147" s="55" t="str">
        <f t="shared" si="16"/>
        <v/>
      </c>
      <c r="C147" s="55" t="str">
        <f t="shared" si="17"/>
        <v/>
      </c>
      <c r="D147" s="71" t="str">
        <f t="shared" si="18"/>
        <v/>
      </c>
      <c r="E147" s="71" t="str">
        <f t="shared" si="23"/>
        <v/>
      </c>
      <c r="F147" s="76" t="s">
        <v>11</v>
      </c>
      <c r="G147" s="77" t="str">
        <f t="shared" si="19"/>
        <v/>
      </c>
      <c r="H147" s="78" t="str">
        <f t="shared" si="20"/>
        <v/>
      </c>
      <c r="I147" s="119"/>
      <c r="J147" s="94"/>
      <c r="K147" s="84" t="str">
        <f t="shared" si="21"/>
        <v/>
      </c>
      <c r="L147" s="85"/>
    </row>
    <row r="148" spans="1:12" ht="18" customHeight="1" x14ac:dyDescent="0.15">
      <c r="A148" s="120">
        <f t="shared" si="22"/>
        <v>202200000</v>
      </c>
      <c r="B148" s="55" t="str">
        <f t="shared" si="16"/>
        <v/>
      </c>
      <c r="C148" s="55" t="str">
        <f t="shared" si="17"/>
        <v/>
      </c>
      <c r="D148" s="71" t="str">
        <f t="shared" si="18"/>
        <v/>
      </c>
      <c r="E148" s="71" t="str">
        <f t="shared" si="23"/>
        <v/>
      </c>
      <c r="F148" s="76" t="s">
        <v>11</v>
      </c>
      <c r="G148" s="77" t="str">
        <f t="shared" si="19"/>
        <v/>
      </c>
      <c r="H148" s="78" t="str">
        <f t="shared" si="20"/>
        <v/>
      </c>
      <c r="I148" s="119"/>
      <c r="J148" s="94"/>
      <c r="K148" s="84" t="str">
        <f t="shared" si="21"/>
        <v/>
      </c>
      <c r="L148" s="85"/>
    </row>
    <row r="149" spans="1:12" ht="18" customHeight="1" x14ac:dyDescent="0.15">
      <c r="A149" s="120">
        <f t="shared" si="22"/>
        <v>202200000</v>
      </c>
      <c r="B149" s="55" t="str">
        <f t="shared" si="16"/>
        <v/>
      </c>
      <c r="C149" s="55" t="str">
        <f t="shared" si="17"/>
        <v/>
      </c>
      <c r="D149" s="71" t="str">
        <f t="shared" si="18"/>
        <v/>
      </c>
      <c r="E149" s="71" t="str">
        <f t="shared" si="23"/>
        <v/>
      </c>
      <c r="F149" s="76" t="s">
        <v>11</v>
      </c>
      <c r="G149" s="77" t="str">
        <f t="shared" si="19"/>
        <v/>
      </c>
      <c r="H149" s="78" t="str">
        <f t="shared" si="20"/>
        <v/>
      </c>
      <c r="I149" s="119"/>
      <c r="J149" s="94"/>
      <c r="K149" s="84" t="str">
        <f t="shared" si="21"/>
        <v/>
      </c>
      <c r="L149" s="85"/>
    </row>
    <row r="150" spans="1:12" ht="18" customHeight="1" x14ac:dyDescent="0.15">
      <c r="A150" s="120">
        <f t="shared" si="22"/>
        <v>202200000</v>
      </c>
      <c r="B150" s="55" t="str">
        <f t="shared" si="16"/>
        <v/>
      </c>
      <c r="C150" s="55" t="str">
        <f t="shared" si="17"/>
        <v/>
      </c>
      <c r="D150" s="71" t="str">
        <f t="shared" si="18"/>
        <v/>
      </c>
      <c r="E150" s="71" t="str">
        <f t="shared" si="23"/>
        <v/>
      </c>
      <c r="F150" s="76" t="s">
        <v>11</v>
      </c>
      <c r="G150" s="77" t="str">
        <f t="shared" si="19"/>
        <v/>
      </c>
      <c r="H150" s="78" t="str">
        <f t="shared" si="20"/>
        <v/>
      </c>
      <c r="I150" s="119"/>
      <c r="J150" s="94"/>
      <c r="K150" s="84" t="str">
        <f t="shared" si="21"/>
        <v/>
      </c>
      <c r="L150" s="85"/>
    </row>
    <row r="151" spans="1:12" ht="18" customHeight="1" x14ac:dyDescent="0.15">
      <c r="A151" s="120">
        <f t="shared" si="22"/>
        <v>202200000</v>
      </c>
      <c r="B151" s="55" t="str">
        <f t="shared" si="16"/>
        <v/>
      </c>
      <c r="C151" s="55" t="str">
        <f t="shared" si="17"/>
        <v/>
      </c>
      <c r="D151" s="71" t="str">
        <f t="shared" si="18"/>
        <v/>
      </c>
      <c r="E151" s="71" t="str">
        <f t="shared" si="23"/>
        <v/>
      </c>
      <c r="F151" s="76" t="s">
        <v>11</v>
      </c>
      <c r="G151" s="77" t="str">
        <f t="shared" si="19"/>
        <v/>
      </c>
      <c r="H151" s="78" t="str">
        <f t="shared" si="20"/>
        <v/>
      </c>
      <c r="I151" s="119"/>
      <c r="J151" s="94"/>
      <c r="K151" s="84" t="str">
        <f t="shared" si="21"/>
        <v/>
      </c>
      <c r="L151" s="85"/>
    </row>
    <row r="152" spans="1:12" ht="18" customHeight="1" x14ac:dyDescent="0.15">
      <c r="A152" s="120">
        <f t="shared" si="22"/>
        <v>202200000</v>
      </c>
      <c r="B152" s="55" t="str">
        <f t="shared" si="16"/>
        <v/>
      </c>
      <c r="C152" s="55" t="str">
        <f t="shared" si="17"/>
        <v/>
      </c>
      <c r="D152" s="71" t="str">
        <f t="shared" si="18"/>
        <v/>
      </c>
      <c r="E152" s="71" t="str">
        <f t="shared" si="23"/>
        <v/>
      </c>
      <c r="F152" s="76" t="s">
        <v>11</v>
      </c>
      <c r="G152" s="77" t="str">
        <f t="shared" si="19"/>
        <v/>
      </c>
      <c r="H152" s="78" t="str">
        <f t="shared" si="20"/>
        <v/>
      </c>
      <c r="I152" s="119"/>
      <c r="J152" s="94"/>
      <c r="K152" s="84" t="str">
        <f t="shared" si="21"/>
        <v/>
      </c>
      <c r="L152" s="85"/>
    </row>
    <row r="153" spans="1:12" ht="18" customHeight="1" x14ac:dyDescent="0.15">
      <c r="A153" s="120">
        <f t="shared" si="22"/>
        <v>202200000</v>
      </c>
      <c r="B153" s="55" t="str">
        <f t="shared" si="16"/>
        <v/>
      </c>
      <c r="C153" s="55" t="str">
        <f t="shared" si="17"/>
        <v/>
      </c>
      <c r="D153" s="71" t="str">
        <f t="shared" si="18"/>
        <v/>
      </c>
      <c r="E153" s="71" t="str">
        <f t="shared" si="23"/>
        <v/>
      </c>
      <c r="F153" s="76" t="s">
        <v>11</v>
      </c>
      <c r="G153" s="77" t="str">
        <f t="shared" si="19"/>
        <v/>
      </c>
      <c r="H153" s="78" t="str">
        <f t="shared" si="20"/>
        <v/>
      </c>
      <c r="I153" s="119"/>
      <c r="J153" s="94"/>
      <c r="K153" s="84" t="str">
        <f t="shared" si="21"/>
        <v/>
      </c>
      <c r="L153" s="85"/>
    </row>
    <row r="154" spans="1:12" ht="18" customHeight="1" x14ac:dyDescent="0.15">
      <c r="A154" s="120">
        <f t="shared" si="22"/>
        <v>202200000</v>
      </c>
      <c r="B154" s="55" t="str">
        <f t="shared" si="16"/>
        <v/>
      </c>
      <c r="C154" s="55" t="str">
        <f t="shared" si="17"/>
        <v/>
      </c>
      <c r="D154" s="71" t="str">
        <f t="shared" si="18"/>
        <v/>
      </c>
      <c r="E154" s="71" t="str">
        <f t="shared" si="23"/>
        <v/>
      </c>
      <c r="F154" s="76" t="s">
        <v>11</v>
      </c>
      <c r="G154" s="77" t="str">
        <f t="shared" si="19"/>
        <v/>
      </c>
      <c r="H154" s="78" t="str">
        <f t="shared" si="20"/>
        <v/>
      </c>
      <c r="I154" s="119"/>
      <c r="J154" s="94"/>
      <c r="K154" s="84" t="str">
        <f t="shared" si="21"/>
        <v/>
      </c>
      <c r="L154" s="85"/>
    </row>
    <row r="155" spans="1:12" ht="18" customHeight="1" x14ac:dyDescent="0.15">
      <c r="A155" s="120">
        <f t="shared" si="22"/>
        <v>202200000</v>
      </c>
      <c r="B155" s="55" t="str">
        <f t="shared" si="16"/>
        <v/>
      </c>
      <c r="C155" s="55" t="str">
        <f t="shared" si="17"/>
        <v/>
      </c>
      <c r="D155" s="71" t="str">
        <f t="shared" si="18"/>
        <v/>
      </c>
      <c r="E155" s="71" t="str">
        <f t="shared" si="23"/>
        <v/>
      </c>
      <c r="F155" s="76" t="s">
        <v>11</v>
      </c>
      <c r="G155" s="77" t="str">
        <f t="shared" si="19"/>
        <v/>
      </c>
      <c r="H155" s="78" t="str">
        <f t="shared" si="20"/>
        <v/>
      </c>
      <c r="I155" s="119"/>
      <c r="J155" s="94"/>
      <c r="K155" s="84" t="str">
        <f t="shared" si="21"/>
        <v/>
      </c>
      <c r="L155" s="85"/>
    </row>
    <row r="156" spans="1:12" ht="18" customHeight="1" x14ac:dyDescent="0.15">
      <c r="A156" s="120">
        <f t="shared" si="22"/>
        <v>202200000</v>
      </c>
      <c r="B156" s="55" t="str">
        <f t="shared" si="16"/>
        <v/>
      </c>
      <c r="C156" s="55" t="str">
        <f t="shared" si="17"/>
        <v/>
      </c>
      <c r="D156" s="71" t="str">
        <f t="shared" si="18"/>
        <v/>
      </c>
      <c r="E156" s="71" t="str">
        <f t="shared" si="23"/>
        <v/>
      </c>
      <c r="F156" s="76" t="s">
        <v>11</v>
      </c>
      <c r="G156" s="77" t="str">
        <f t="shared" si="19"/>
        <v/>
      </c>
      <c r="H156" s="78" t="str">
        <f t="shared" si="20"/>
        <v/>
      </c>
      <c r="I156" s="119"/>
      <c r="J156" s="94"/>
      <c r="K156" s="84" t="str">
        <f t="shared" si="21"/>
        <v/>
      </c>
      <c r="L156" s="85"/>
    </row>
    <row r="157" spans="1:12" ht="18" customHeight="1" x14ac:dyDescent="0.15">
      <c r="A157" s="120">
        <f t="shared" si="22"/>
        <v>202200000</v>
      </c>
      <c r="B157" s="55" t="str">
        <f t="shared" si="16"/>
        <v/>
      </c>
      <c r="C157" s="55" t="str">
        <f t="shared" si="17"/>
        <v/>
      </c>
      <c r="D157" s="71" t="str">
        <f t="shared" si="18"/>
        <v/>
      </c>
      <c r="E157" s="71" t="str">
        <f t="shared" si="23"/>
        <v/>
      </c>
      <c r="F157" s="76" t="s">
        <v>11</v>
      </c>
      <c r="G157" s="77" t="str">
        <f t="shared" si="19"/>
        <v/>
      </c>
      <c r="H157" s="78" t="str">
        <f t="shared" si="20"/>
        <v/>
      </c>
      <c r="I157" s="119"/>
      <c r="J157" s="94"/>
      <c r="K157" s="84" t="str">
        <f t="shared" si="21"/>
        <v/>
      </c>
      <c r="L157" s="85"/>
    </row>
    <row r="158" spans="1:12" ht="18" customHeight="1" x14ac:dyDescent="0.15">
      <c r="A158" s="120">
        <f t="shared" si="22"/>
        <v>202200000</v>
      </c>
      <c r="B158" s="55" t="str">
        <f t="shared" si="16"/>
        <v/>
      </c>
      <c r="C158" s="55" t="str">
        <f t="shared" si="17"/>
        <v/>
      </c>
      <c r="D158" s="71" t="str">
        <f t="shared" si="18"/>
        <v/>
      </c>
      <c r="E158" s="71" t="str">
        <f t="shared" si="23"/>
        <v/>
      </c>
      <c r="F158" s="76" t="s">
        <v>11</v>
      </c>
      <c r="G158" s="77" t="str">
        <f t="shared" si="19"/>
        <v/>
      </c>
      <c r="H158" s="78" t="str">
        <f t="shared" si="20"/>
        <v/>
      </c>
      <c r="I158" s="119"/>
      <c r="J158" s="94"/>
      <c r="K158" s="84" t="str">
        <f t="shared" si="21"/>
        <v/>
      </c>
      <c r="L158" s="85"/>
    </row>
    <row r="159" spans="1:12" ht="18" customHeight="1" x14ac:dyDescent="0.15">
      <c r="A159" s="120">
        <f t="shared" si="22"/>
        <v>202200000</v>
      </c>
      <c r="B159" s="55" t="str">
        <f t="shared" si="16"/>
        <v/>
      </c>
      <c r="C159" s="55" t="str">
        <f t="shared" si="17"/>
        <v/>
      </c>
      <c r="D159" s="71" t="str">
        <f t="shared" si="18"/>
        <v/>
      </c>
      <c r="E159" s="71" t="str">
        <f t="shared" si="23"/>
        <v/>
      </c>
      <c r="F159" s="76" t="s">
        <v>11</v>
      </c>
      <c r="G159" s="77" t="str">
        <f t="shared" si="19"/>
        <v/>
      </c>
      <c r="H159" s="78" t="str">
        <f t="shared" si="20"/>
        <v/>
      </c>
      <c r="I159" s="119"/>
      <c r="J159" s="94"/>
      <c r="K159" s="84" t="str">
        <f t="shared" si="21"/>
        <v/>
      </c>
      <c r="L159" s="85"/>
    </row>
    <row r="160" spans="1:12" ht="18" customHeight="1" x14ac:dyDescent="0.15">
      <c r="A160" s="120">
        <f t="shared" si="22"/>
        <v>202200000</v>
      </c>
      <c r="B160" s="55" t="str">
        <f t="shared" si="16"/>
        <v/>
      </c>
      <c r="C160" s="55" t="str">
        <f t="shared" si="17"/>
        <v/>
      </c>
      <c r="D160" s="71" t="str">
        <f t="shared" si="18"/>
        <v/>
      </c>
      <c r="E160" s="71" t="str">
        <f t="shared" si="23"/>
        <v/>
      </c>
      <c r="F160" s="76" t="s">
        <v>11</v>
      </c>
      <c r="G160" s="77" t="str">
        <f t="shared" si="19"/>
        <v/>
      </c>
      <c r="H160" s="78" t="str">
        <f t="shared" si="20"/>
        <v/>
      </c>
      <c r="I160" s="119"/>
      <c r="J160" s="94"/>
      <c r="K160" s="84" t="str">
        <f t="shared" si="21"/>
        <v/>
      </c>
      <c r="L160" s="85"/>
    </row>
    <row r="161" spans="1:12" ht="18" customHeight="1" x14ac:dyDescent="0.15">
      <c r="A161" s="120">
        <f t="shared" si="22"/>
        <v>202200000</v>
      </c>
      <c r="B161" s="55" t="str">
        <f t="shared" si="16"/>
        <v/>
      </c>
      <c r="C161" s="55" t="str">
        <f t="shared" si="17"/>
        <v/>
      </c>
      <c r="D161" s="71" t="str">
        <f t="shared" si="18"/>
        <v/>
      </c>
      <c r="E161" s="71" t="str">
        <f t="shared" si="23"/>
        <v/>
      </c>
      <c r="F161" s="76" t="s">
        <v>11</v>
      </c>
      <c r="G161" s="77" t="str">
        <f t="shared" si="19"/>
        <v/>
      </c>
      <c r="H161" s="78" t="str">
        <f t="shared" si="20"/>
        <v/>
      </c>
      <c r="I161" s="119"/>
      <c r="J161" s="94"/>
      <c r="K161" s="84" t="str">
        <f t="shared" si="21"/>
        <v/>
      </c>
      <c r="L161" s="85"/>
    </row>
    <row r="162" spans="1:12" ht="18" customHeight="1" x14ac:dyDescent="0.15">
      <c r="A162" s="120">
        <f t="shared" si="22"/>
        <v>202200000</v>
      </c>
      <c r="B162" s="55" t="str">
        <f t="shared" si="16"/>
        <v/>
      </c>
      <c r="C162" s="55" t="str">
        <f t="shared" si="17"/>
        <v/>
      </c>
      <c r="D162" s="71" t="str">
        <f t="shared" si="18"/>
        <v/>
      </c>
      <c r="E162" s="71" t="str">
        <f t="shared" si="23"/>
        <v/>
      </c>
      <c r="F162" s="76" t="s">
        <v>11</v>
      </c>
      <c r="G162" s="77" t="str">
        <f t="shared" si="19"/>
        <v/>
      </c>
      <c r="H162" s="78" t="str">
        <f t="shared" si="20"/>
        <v/>
      </c>
      <c r="I162" s="119"/>
      <c r="J162" s="94"/>
      <c r="K162" s="84" t="str">
        <f t="shared" si="21"/>
        <v/>
      </c>
      <c r="L162" s="85"/>
    </row>
    <row r="163" spans="1:12" ht="18" customHeight="1" x14ac:dyDescent="0.15">
      <c r="A163" s="120">
        <f t="shared" si="22"/>
        <v>202200000</v>
      </c>
      <c r="B163" s="55" t="str">
        <f t="shared" si="16"/>
        <v/>
      </c>
      <c r="C163" s="55" t="str">
        <f t="shared" si="17"/>
        <v/>
      </c>
      <c r="D163" s="71" t="str">
        <f t="shared" si="18"/>
        <v/>
      </c>
      <c r="E163" s="71" t="str">
        <f t="shared" si="23"/>
        <v/>
      </c>
      <c r="F163" s="76" t="s">
        <v>11</v>
      </c>
      <c r="G163" s="77" t="str">
        <f t="shared" si="19"/>
        <v/>
      </c>
      <c r="H163" s="78" t="str">
        <f t="shared" si="20"/>
        <v/>
      </c>
      <c r="I163" s="119"/>
      <c r="J163" s="94"/>
      <c r="K163" s="84" t="str">
        <f t="shared" si="21"/>
        <v/>
      </c>
      <c r="L163" s="85"/>
    </row>
    <row r="164" spans="1:12" ht="18" customHeight="1" x14ac:dyDescent="0.15">
      <c r="A164" s="120">
        <f t="shared" si="22"/>
        <v>202200000</v>
      </c>
      <c r="B164" s="55" t="str">
        <f t="shared" si="16"/>
        <v/>
      </c>
      <c r="C164" s="55" t="str">
        <f t="shared" si="17"/>
        <v/>
      </c>
      <c r="D164" s="71" t="str">
        <f t="shared" si="18"/>
        <v/>
      </c>
      <c r="E164" s="71" t="str">
        <f t="shared" si="23"/>
        <v/>
      </c>
      <c r="F164" s="76" t="s">
        <v>11</v>
      </c>
      <c r="G164" s="77" t="str">
        <f t="shared" si="19"/>
        <v/>
      </c>
      <c r="H164" s="78" t="str">
        <f t="shared" si="20"/>
        <v/>
      </c>
      <c r="I164" s="119"/>
      <c r="J164" s="94"/>
      <c r="K164" s="84" t="str">
        <f t="shared" si="21"/>
        <v/>
      </c>
      <c r="L164" s="85"/>
    </row>
    <row r="165" spans="1:12" ht="18" customHeight="1" x14ac:dyDescent="0.15">
      <c r="A165" s="120">
        <f t="shared" si="22"/>
        <v>202200000</v>
      </c>
      <c r="B165" s="55" t="str">
        <f t="shared" si="16"/>
        <v/>
      </c>
      <c r="C165" s="55" t="str">
        <f t="shared" si="17"/>
        <v/>
      </c>
      <c r="D165" s="71" t="str">
        <f t="shared" si="18"/>
        <v/>
      </c>
      <c r="E165" s="71" t="str">
        <f t="shared" si="23"/>
        <v/>
      </c>
      <c r="F165" s="76" t="s">
        <v>11</v>
      </c>
      <c r="G165" s="77" t="str">
        <f t="shared" si="19"/>
        <v/>
      </c>
      <c r="H165" s="78" t="str">
        <f t="shared" si="20"/>
        <v/>
      </c>
      <c r="I165" s="119"/>
      <c r="J165" s="94"/>
      <c r="K165" s="84" t="str">
        <f t="shared" si="21"/>
        <v/>
      </c>
      <c r="L165" s="85"/>
    </row>
    <row r="166" spans="1:12" ht="18" customHeight="1" x14ac:dyDescent="0.15">
      <c r="A166" s="120">
        <f t="shared" si="22"/>
        <v>202200000</v>
      </c>
      <c r="B166" s="55" t="str">
        <f t="shared" si="16"/>
        <v/>
      </c>
      <c r="C166" s="55" t="str">
        <f t="shared" si="17"/>
        <v/>
      </c>
      <c r="D166" s="71" t="str">
        <f t="shared" si="18"/>
        <v/>
      </c>
      <c r="E166" s="71" t="str">
        <f t="shared" si="23"/>
        <v/>
      </c>
      <c r="F166" s="76" t="s">
        <v>11</v>
      </c>
      <c r="G166" s="77" t="str">
        <f t="shared" si="19"/>
        <v/>
      </c>
      <c r="H166" s="78" t="str">
        <f t="shared" si="20"/>
        <v/>
      </c>
      <c r="I166" s="119"/>
      <c r="J166" s="94"/>
      <c r="K166" s="84" t="str">
        <f t="shared" si="21"/>
        <v/>
      </c>
      <c r="L166" s="85"/>
    </row>
    <row r="167" spans="1:12" ht="18" customHeight="1" x14ac:dyDescent="0.15">
      <c r="A167" s="120">
        <f t="shared" si="22"/>
        <v>202200000</v>
      </c>
      <c r="B167" s="55" t="str">
        <f t="shared" si="16"/>
        <v/>
      </c>
      <c r="C167" s="55" t="str">
        <f t="shared" si="17"/>
        <v/>
      </c>
      <c r="D167" s="71" t="str">
        <f t="shared" si="18"/>
        <v/>
      </c>
      <c r="E167" s="71" t="str">
        <f t="shared" si="23"/>
        <v/>
      </c>
      <c r="F167" s="76" t="s">
        <v>11</v>
      </c>
      <c r="G167" s="77" t="str">
        <f t="shared" si="19"/>
        <v/>
      </c>
      <c r="H167" s="78" t="str">
        <f t="shared" si="20"/>
        <v/>
      </c>
      <c r="I167" s="119"/>
      <c r="J167" s="94"/>
      <c r="K167" s="84" t="str">
        <f t="shared" si="21"/>
        <v/>
      </c>
      <c r="L167" s="85"/>
    </row>
    <row r="168" spans="1:12" ht="18" customHeight="1" x14ac:dyDescent="0.15">
      <c r="A168" s="120">
        <f t="shared" si="22"/>
        <v>202200000</v>
      </c>
      <c r="B168" s="55" t="str">
        <f t="shared" si="16"/>
        <v/>
      </c>
      <c r="C168" s="55" t="str">
        <f t="shared" si="17"/>
        <v/>
      </c>
      <c r="D168" s="71" t="str">
        <f t="shared" si="18"/>
        <v/>
      </c>
      <c r="E168" s="71" t="str">
        <f t="shared" si="23"/>
        <v/>
      </c>
      <c r="F168" s="76" t="s">
        <v>11</v>
      </c>
      <c r="G168" s="77" t="str">
        <f t="shared" si="19"/>
        <v/>
      </c>
      <c r="H168" s="78" t="str">
        <f t="shared" si="20"/>
        <v/>
      </c>
      <c r="I168" s="119"/>
      <c r="J168" s="94"/>
      <c r="K168" s="84" t="str">
        <f t="shared" si="21"/>
        <v/>
      </c>
      <c r="L168" s="85"/>
    </row>
    <row r="169" spans="1:12" ht="18" customHeight="1" x14ac:dyDescent="0.15">
      <c r="A169" s="120">
        <f t="shared" si="22"/>
        <v>202200000</v>
      </c>
      <c r="B169" s="55" t="str">
        <f t="shared" si="16"/>
        <v/>
      </c>
      <c r="C169" s="55" t="str">
        <f t="shared" si="17"/>
        <v/>
      </c>
      <c r="D169" s="71" t="str">
        <f t="shared" si="18"/>
        <v/>
      </c>
      <c r="E169" s="71" t="str">
        <f t="shared" si="23"/>
        <v/>
      </c>
      <c r="F169" s="76" t="s">
        <v>11</v>
      </c>
      <c r="G169" s="77" t="str">
        <f t="shared" si="19"/>
        <v/>
      </c>
      <c r="H169" s="78" t="str">
        <f t="shared" si="20"/>
        <v/>
      </c>
      <c r="I169" s="119"/>
      <c r="J169" s="94"/>
      <c r="K169" s="84" t="str">
        <f t="shared" si="21"/>
        <v/>
      </c>
      <c r="L169" s="85"/>
    </row>
    <row r="170" spans="1:12" ht="18" customHeight="1" x14ac:dyDescent="0.15">
      <c r="A170" s="120">
        <f t="shared" si="22"/>
        <v>202200000</v>
      </c>
      <c r="B170" s="55" t="str">
        <f t="shared" si="16"/>
        <v/>
      </c>
      <c r="C170" s="55" t="str">
        <f t="shared" si="17"/>
        <v/>
      </c>
      <c r="D170" s="71" t="str">
        <f t="shared" si="18"/>
        <v/>
      </c>
      <c r="E170" s="71" t="str">
        <f t="shared" si="23"/>
        <v/>
      </c>
      <c r="F170" s="76" t="s">
        <v>11</v>
      </c>
      <c r="G170" s="77" t="str">
        <f t="shared" si="19"/>
        <v/>
      </c>
      <c r="H170" s="78" t="str">
        <f t="shared" si="20"/>
        <v/>
      </c>
      <c r="I170" s="119"/>
      <c r="J170" s="94"/>
      <c r="K170" s="84" t="str">
        <f t="shared" si="21"/>
        <v/>
      </c>
      <c r="L170" s="85"/>
    </row>
    <row r="171" spans="1:12" ht="18" customHeight="1" x14ac:dyDescent="0.15">
      <c r="A171" s="120">
        <f t="shared" si="22"/>
        <v>202200000</v>
      </c>
      <c r="B171" s="55" t="str">
        <f t="shared" si="16"/>
        <v/>
      </c>
      <c r="C171" s="55" t="str">
        <f t="shared" si="17"/>
        <v/>
      </c>
      <c r="D171" s="71" t="str">
        <f t="shared" si="18"/>
        <v/>
      </c>
      <c r="E171" s="71" t="str">
        <f t="shared" si="23"/>
        <v/>
      </c>
      <c r="F171" s="76" t="s">
        <v>11</v>
      </c>
      <c r="G171" s="77" t="str">
        <f t="shared" si="19"/>
        <v/>
      </c>
      <c r="H171" s="78" t="str">
        <f t="shared" si="20"/>
        <v/>
      </c>
      <c r="I171" s="119"/>
      <c r="J171" s="94"/>
      <c r="K171" s="84" t="str">
        <f t="shared" si="21"/>
        <v/>
      </c>
      <c r="L171" s="85"/>
    </row>
    <row r="172" spans="1:12" ht="18" customHeight="1" x14ac:dyDescent="0.15">
      <c r="A172" s="120">
        <f t="shared" si="22"/>
        <v>202200000</v>
      </c>
      <c r="B172" s="55" t="str">
        <f t="shared" si="16"/>
        <v/>
      </c>
      <c r="C172" s="55" t="str">
        <f t="shared" si="17"/>
        <v/>
      </c>
      <c r="D172" s="71" t="str">
        <f t="shared" si="18"/>
        <v/>
      </c>
      <c r="E172" s="71" t="str">
        <f t="shared" si="23"/>
        <v/>
      </c>
      <c r="F172" s="76" t="s">
        <v>11</v>
      </c>
      <c r="G172" s="77" t="str">
        <f t="shared" si="19"/>
        <v/>
      </c>
      <c r="H172" s="78" t="str">
        <f t="shared" si="20"/>
        <v/>
      </c>
      <c r="I172" s="119"/>
      <c r="J172" s="94"/>
      <c r="K172" s="84" t="str">
        <f t="shared" si="21"/>
        <v/>
      </c>
      <c r="L172" s="85"/>
    </row>
    <row r="173" spans="1:12" ht="18" customHeight="1" x14ac:dyDescent="0.15">
      <c r="A173" s="120">
        <f t="shared" si="22"/>
        <v>202200000</v>
      </c>
      <c r="B173" s="55" t="str">
        <f t="shared" si="16"/>
        <v/>
      </c>
      <c r="C173" s="55" t="str">
        <f t="shared" si="17"/>
        <v/>
      </c>
      <c r="D173" s="71" t="str">
        <f t="shared" si="18"/>
        <v/>
      </c>
      <c r="E173" s="71" t="str">
        <f t="shared" si="23"/>
        <v/>
      </c>
      <c r="F173" s="76" t="s">
        <v>11</v>
      </c>
      <c r="G173" s="77" t="str">
        <f t="shared" si="19"/>
        <v/>
      </c>
      <c r="H173" s="78" t="str">
        <f t="shared" si="20"/>
        <v/>
      </c>
      <c r="I173" s="119"/>
      <c r="J173" s="94"/>
      <c r="K173" s="84" t="str">
        <f t="shared" si="21"/>
        <v/>
      </c>
      <c r="L173" s="85"/>
    </row>
    <row r="174" spans="1:12" ht="18" customHeight="1" x14ac:dyDescent="0.15">
      <c r="A174" s="120">
        <f t="shared" si="22"/>
        <v>202200000</v>
      </c>
      <c r="B174" s="55" t="str">
        <f t="shared" si="16"/>
        <v/>
      </c>
      <c r="C174" s="55" t="str">
        <f t="shared" si="17"/>
        <v/>
      </c>
      <c r="D174" s="71" t="str">
        <f t="shared" si="18"/>
        <v/>
      </c>
      <c r="E174" s="71" t="str">
        <f t="shared" si="23"/>
        <v/>
      </c>
      <c r="F174" s="76" t="s">
        <v>11</v>
      </c>
      <c r="G174" s="77" t="str">
        <f t="shared" si="19"/>
        <v/>
      </c>
      <c r="H174" s="78" t="str">
        <f t="shared" si="20"/>
        <v/>
      </c>
      <c r="I174" s="119"/>
      <c r="J174" s="94"/>
      <c r="K174" s="84" t="str">
        <f t="shared" si="21"/>
        <v/>
      </c>
      <c r="L174" s="85"/>
    </row>
    <row r="175" spans="1:12" ht="18" customHeight="1" x14ac:dyDescent="0.15">
      <c r="A175" s="120">
        <f t="shared" si="22"/>
        <v>202200000</v>
      </c>
      <c r="B175" s="55" t="str">
        <f t="shared" si="16"/>
        <v/>
      </c>
      <c r="C175" s="55" t="str">
        <f t="shared" si="17"/>
        <v/>
      </c>
      <c r="D175" s="71" t="str">
        <f t="shared" si="18"/>
        <v/>
      </c>
      <c r="E175" s="71" t="str">
        <f t="shared" si="23"/>
        <v/>
      </c>
      <c r="F175" s="76" t="s">
        <v>11</v>
      </c>
      <c r="G175" s="77" t="str">
        <f t="shared" si="19"/>
        <v/>
      </c>
      <c r="H175" s="78" t="str">
        <f t="shared" si="20"/>
        <v/>
      </c>
      <c r="I175" s="119"/>
      <c r="J175" s="94"/>
      <c r="K175" s="84" t="str">
        <f t="shared" si="21"/>
        <v/>
      </c>
      <c r="L175" s="85"/>
    </row>
    <row r="176" spans="1:12" ht="18" customHeight="1" x14ac:dyDescent="0.15">
      <c r="A176" s="120">
        <f t="shared" si="22"/>
        <v>202200000</v>
      </c>
      <c r="B176" s="55" t="str">
        <f t="shared" si="16"/>
        <v/>
      </c>
      <c r="C176" s="55" t="str">
        <f t="shared" si="17"/>
        <v/>
      </c>
      <c r="D176" s="71" t="str">
        <f t="shared" si="18"/>
        <v/>
      </c>
      <c r="E176" s="71" t="str">
        <f t="shared" si="23"/>
        <v/>
      </c>
      <c r="F176" s="76" t="s">
        <v>11</v>
      </c>
      <c r="G176" s="77" t="str">
        <f t="shared" si="19"/>
        <v/>
      </c>
      <c r="H176" s="78" t="str">
        <f t="shared" si="20"/>
        <v/>
      </c>
      <c r="I176" s="119"/>
      <c r="J176" s="94"/>
      <c r="K176" s="84" t="str">
        <f t="shared" si="21"/>
        <v/>
      </c>
      <c r="L176" s="85"/>
    </row>
    <row r="177" spans="1:12" ht="18" customHeight="1" x14ac:dyDescent="0.15">
      <c r="A177" s="120">
        <f t="shared" si="22"/>
        <v>202200000</v>
      </c>
      <c r="B177" s="55" t="str">
        <f t="shared" si="16"/>
        <v/>
      </c>
      <c r="C177" s="55" t="str">
        <f t="shared" si="17"/>
        <v/>
      </c>
      <c r="D177" s="71" t="str">
        <f t="shared" si="18"/>
        <v/>
      </c>
      <c r="E177" s="71" t="str">
        <f t="shared" si="23"/>
        <v/>
      </c>
      <c r="F177" s="76" t="s">
        <v>11</v>
      </c>
      <c r="G177" s="77" t="str">
        <f t="shared" si="19"/>
        <v/>
      </c>
      <c r="H177" s="78" t="str">
        <f t="shared" si="20"/>
        <v/>
      </c>
      <c r="I177" s="119"/>
      <c r="J177" s="94"/>
      <c r="K177" s="84" t="str">
        <f t="shared" si="21"/>
        <v/>
      </c>
      <c r="L177" s="85"/>
    </row>
    <row r="178" spans="1:12" ht="18" customHeight="1" x14ac:dyDescent="0.15">
      <c r="A178" s="120">
        <f t="shared" si="22"/>
        <v>202200000</v>
      </c>
      <c r="B178" s="55" t="str">
        <f t="shared" si="16"/>
        <v/>
      </c>
      <c r="C178" s="55" t="str">
        <f t="shared" si="17"/>
        <v/>
      </c>
      <c r="D178" s="71" t="str">
        <f t="shared" si="18"/>
        <v/>
      </c>
      <c r="E178" s="71" t="str">
        <f t="shared" si="23"/>
        <v/>
      </c>
      <c r="F178" s="76" t="s">
        <v>11</v>
      </c>
      <c r="G178" s="77" t="str">
        <f t="shared" si="19"/>
        <v/>
      </c>
      <c r="H178" s="78" t="str">
        <f t="shared" si="20"/>
        <v/>
      </c>
      <c r="I178" s="119"/>
      <c r="J178" s="94"/>
      <c r="K178" s="84" t="str">
        <f t="shared" si="21"/>
        <v/>
      </c>
      <c r="L178" s="85"/>
    </row>
    <row r="179" spans="1:12" ht="18" customHeight="1" x14ac:dyDescent="0.15">
      <c r="A179" s="120">
        <f t="shared" si="22"/>
        <v>202200000</v>
      </c>
      <c r="B179" s="55" t="str">
        <f t="shared" si="16"/>
        <v/>
      </c>
      <c r="C179" s="55" t="str">
        <f t="shared" si="17"/>
        <v/>
      </c>
      <c r="D179" s="71" t="str">
        <f t="shared" si="18"/>
        <v/>
      </c>
      <c r="E179" s="71" t="str">
        <f t="shared" si="23"/>
        <v/>
      </c>
      <c r="F179" s="76" t="s">
        <v>11</v>
      </c>
      <c r="G179" s="77" t="str">
        <f t="shared" si="19"/>
        <v/>
      </c>
      <c r="H179" s="78" t="str">
        <f t="shared" si="20"/>
        <v/>
      </c>
      <c r="I179" s="119"/>
      <c r="J179" s="94"/>
      <c r="K179" s="84" t="str">
        <f t="shared" si="21"/>
        <v/>
      </c>
      <c r="L179" s="85"/>
    </row>
    <row r="180" spans="1:12" ht="18" customHeight="1" x14ac:dyDescent="0.15">
      <c r="A180" s="120">
        <f t="shared" si="22"/>
        <v>202200000</v>
      </c>
      <c r="B180" s="55" t="str">
        <f t="shared" si="16"/>
        <v/>
      </c>
      <c r="C180" s="55" t="str">
        <f t="shared" si="17"/>
        <v/>
      </c>
      <c r="D180" s="71" t="str">
        <f t="shared" si="18"/>
        <v/>
      </c>
      <c r="E180" s="71" t="str">
        <f t="shared" si="23"/>
        <v/>
      </c>
      <c r="F180" s="76" t="s">
        <v>11</v>
      </c>
      <c r="G180" s="77" t="str">
        <f t="shared" si="19"/>
        <v/>
      </c>
      <c r="H180" s="78" t="str">
        <f t="shared" si="20"/>
        <v/>
      </c>
      <c r="I180" s="119"/>
      <c r="J180" s="94"/>
      <c r="K180" s="84" t="str">
        <f t="shared" si="21"/>
        <v/>
      </c>
      <c r="L180" s="85"/>
    </row>
    <row r="181" spans="1:12" ht="18" customHeight="1" x14ac:dyDescent="0.15">
      <c r="A181" s="120">
        <f t="shared" si="22"/>
        <v>202200000</v>
      </c>
      <c r="B181" s="55" t="str">
        <f t="shared" si="16"/>
        <v/>
      </c>
      <c r="C181" s="55" t="str">
        <f t="shared" si="17"/>
        <v/>
      </c>
      <c r="D181" s="71" t="str">
        <f t="shared" si="18"/>
        <v/>
      </c>
      <c r="E181" s="71" t="str">
        <f t="shared" si="23"/>
        <v/>
      </c>
      <c r="F181" s="76" t="s">
        <v>11</v>
      </c>
      <c r="G181" s="77" t="str">
        <f t="shared" si="19"/>
        <v/>
      </c>
      <c r="H181" s="78" t="str">
        <f t="shared" si="20"/>
        <v/>
      </c>
      <c r="I181" s="119"/>
      <c r="J181" s="94"/>
      <c r="K181" s="84" t="str">
        <f t="shared" si="21"/>
        <v/>
      </c>
      <c r="L181" s="85"/>
    </row>
    <row r="182" spans="1:12" ht="18" customHeight="1" x14ac:dyDescent="0.15">
      <c r="A182" s="120">
        <f t="shared" si="22"/>
        <v>202200000</v>
      </c>
      <c r="B182" s="55" t="str">
        <f t="shared" si="16"/>
        <v/>
      </c>
      <c r="C182" s="55" t="str">
        <f t="shared" si="17"/>
        <v/>
      </c>
      <c r="D182" s="71" t="str">
        <f t="shared" si="18"/>
        <v/>
      </c>
      <c r="E182" s="71" t="str">
        <f t="shared" si="23"/>
        <v/>
      </c>
      <c r="F182" s="76" t="s">
        <v>11</v>
      </c>
      <c r="G182" s="77" t="str">
        <f t="shared" si="19"/>
        <v/>
      </c>
      <c r="H182" s="78" t="str">
        <f t="shared" si="20"/>
        <v/>
      </c>
      <c r="I182" s="119"/>
      <c r="J182" s="94"/>
      <c r="K182" s="84" t="str">
        <f t="shared" si="21"/>
        <v/>
      </c>
      <c r="L182" s="85"/>
    </row>
    <row r="183" spans="1:12" ht="18" customHeight="1" x14ac:dyDescent="0.15">
      <c r="A183" s="120">
        <f t="shared" si="22"/>
        <v>202200000</v>
      </c>
      <c r="B183" s="55" t="str">
        <f t="shared" si="16"/>
        <v/>
      </c>
      <c r="C183" s="55" t="str">
        <f t="shared" si="17"/>
        <v/>
      </c>
      <c r="D183" s="71" t="str">
        <f t="shared" si="18"/>
        <v/>
      </c>
      <c r="E183" s="71" t="str">
        <f t="shared" si="23"/>
        <v/>
      </c>
      <c r="F183" s="76" t="s">
        <v>11</v>
      </c>
      <c r="G183" s="77" t="str">
        <f t="shared" si="19"/>
        <v/>
      </c>
      <c r="H183" s="78" t="str">
        <f t="shared" si="20"/>
        <v/>
      </c>
      <c r="I183" s="119"/>
      <c r="J183" s="94"/>
      <c r="K183" s="84" t="str">
        <f t="shared" si="21"/>
        <v/>
      </c>
      <c r="L183" s="85"/>
    </row>
    <row r="184" spans="1:12" ht="18" customHeight="1" x14ac:dyDescent="0.15">
      <c r="A184" s="120">
        <f t="shared" si="22"/>
        <v>202200000</v>
      </c>
      <c r="B184" s="55" t="str">
        <f t="shared" si="16"/>
        <v/>
      </c>
      <c r="C184" s="55" t="str">
        <f t="shared" si="17"/>
        <v/>
      </c>
      <c r="D184" s="71" t="str">
        <f t="shared" si="18"/>
        <v/>
      </c>
      <c r="E184" s="71" t="str">
        <f t="shared" si="23"/>
        <v/>
      </c>
      <c r="F184" s="76" t="s">
        <v>11</v>
      </c>
      <c r="G184" s="77" t="str">
        <f t="shared" si="19"/>
        <v/>
      </c>
      <c r="H184" s="78" t="str">
        <f t="shared" si="20"/>
        <v/>
      </c>
      <c r="I184" s="119"/>
      <c r="J184" s="94"/>
      <c r="K184" s="84" t="str">
        <f t="shared" si="21"/>
        <v/>
      </c>
      <c r="L184" s="85"/>
    </row>
    <row r="185" spans="1:12" ht="18" customHeight="1" x14ac:dyDescent="0.15">
      <c r="A185" s="120">
        <f t="shared" si="22"/>
        <v>202200000</v>
      </c>
      <c r="B185" s="55" t="str">
        <f t="shared" si="16"/>
        <v/>
      </c>
      <c r="C185" s="55" t="str">
        <f t="shared" si="17"/>
        <v/>
      </c>
      <c r="D185" s="71" t="str">
        <f t="shared" si="18"/>
        <v/>
      </c>
      <c r="E185" s="71" t="str">
        <f t="shared" si="23"/>
        <v/>
      </c>
      <c r="F185" s="76" t="s">
        <v>11</v>
      </c>
      <c r="G185" s="77" t="str">
        <f t="shared" si="19"/>
        <v/>
      </c>
      <c r="H185" s="78" t="str">
        <f t="shared" si="20"/>
        <v/>
      </c>
      <c r="I185" s="119"/>
      <c r="J185" s="94"/>
      <c r="K185" s="84" t="str">
        <f t="shared" si="21"/>
        <v/>
      </c>
      <c r="L185" s="85"/>
    </row>
    <row r="186" spans="1:12" ht="18" customHeight="1" x14ac:dyDescent="0.15">
      <c r="A186" s="120">
        <f t="shared" si="22"/>
        <v>202200000</v>
      </c>
      <c r="B186" s="55" t="str">
        <f t="shared" si="16"/>
        <v/>
      </c>
      <c r="C186" s="55" t="str">
        <f t="shared" si="17"/>
        <v/>
      </c>
      <c r="D186" s="71" t="str">
        <f t="shared" si="18"/>
        <v/>
      </c>
      <c r="E186" s="71" t="str">
        <f t="shared" si="23"/>
        <v/>
      </c>
      <c r="F186" s="76" t="s">
        <v>11</v>
      </c>
      <c r="G186" s="77" t="str">
        <f t="shared" si="19"/>
        <v/>
      </c>
      <c r="H186" s="78" t="str">
        <f t="shared" si="20"/>
        <v/>
      </c>
      <c r="I186" s="119"/>
      <c r="J186" s="94"/>
      <c r="K186" s="84" t="str">
        <f t="shared" si="21"/>
        <v/>
      </c>
      <c r="L186" s="85"/>
    </row>
    <row r="187" spans="1:12" ht="18" customHeight="1" x14ac:dyDescent="0.15">
      <c r="A187" s="120">
        <f t="shared" si="22"/>
        <v>202200000</v>
      </c>
      <c r="B187" s="55" t="str">
        <f t="shared" si="16"/>
        <v/>
      </c>
      <c r="C187" s="55" t="str">
        <f t="shared" si="17"/>
        <v/>
      </c>
      <c r="D187" s="71" t="str">
        <f t="shared" si="18"/>
        <v/>
      </c>
      <c r="E187" s="71" t="str">
        <f t="shared" si="23"/>
        <v/>
      </c>
      <c r="F187" s="76" t="s">
        <v>11</v>
      </c>
      <c r="G187" s="77" t="str">
        <f t="shared" si="19"/>
        <v/>
      </c>
      <c r="H187" s="78" t="str">
        <f t="shared" si="20"/>
        <v/>
      </c>
      <c r="I187" s="119"/>
      <c r="J187" s="94"/>
      <c r="K187" s="84" t="str">
        <f t="shared" si="21"/>
        <v/>
      </c>
      <c r="L187" s="85"/>
    </row>
    <row r="188" spans="1:12" ht="18" customHeight="1" x14ac:dyDescent="0.15">
      <c r="A188" s="120">
        <f t="shared" si="22"/>
        <v>202200000</v>
      </c>
      <c r="B188" s="55" t="str">
        <f t="shared" si="16"/>
        <v/>
      </c>
      <c r="C188" s="55" t="str">
        <f t="shared" si="17"/>
        <v/>
      </c>
      <c r="D188" s="71" t="str">
        <f t="shared" si="18"/>
        <v/>
      </c>
      <c r="E188" s="71" t="str">
        <f t="shared" si="23"/>
        <v/>
      </c>
      <c r="F188" s="76" t="s">
        <v>11</v>
      </c>
      <c r="G188" s="77" t="str">
        <f t="shared" si="19"/>
        <v/>
      </c>
      <c r="H188" s="78" t="str">
        <f t="shared" si="20"/>
        <v/>
      </c>
      <c r="I188" s="119"/>
      <c r="J188" s="94"/>
      <c r="K188" s="84" t="str">
        <f t="shared" si="21"/>
        <v/>
      </c>
      <c r="L188" s="85"/>
    </row>
    <row r="189" spans="1:12" ht="18" customHeight="1" x14ac:dyDescent="0.15">
      <c r="A189" s="120">
        <f t="shared" si="22"/>
        <v>202200000</v>
      </c>
      <c r="B189" s="55" t="str">
        <f t="shared" si="16"/>
        <v/>
      </c>
      <c r="C189" s="55" t="str">
        <f t="shared" si="17"/>
        <v/>
      </c>
      <c r="D189" s="71" t="str">
        <f t="shared" si="18"/>
        <v/>
      </c>
      <c r="E189" s="71" t="str">
        <f t="shared" si="23"/>
        <v/>
      </c>
      <c r="F189" s="76" t="s">
        <v>11</v>
      </c>
      <c r="G189" s="77" t="str">
        <f t="shared" si="19"/>
        <v/>
      </c>
      <c r="H189" s="78" t="str">
        <f t="shared" si="20"/>
        <v/>
      </c>
      <c r="I189" s="119"/>
      <c r="J189" s="94"/>
      <c r="K189" s="84" t="str">
        <f t="shared" si="21"/>
        <v/>
      </c>
      <c r="L189" s="85"/>
    </row>
    <row r="190" spans="1:12" ht="18" customHeight="1" x14ac:dyDescent="0.15">
      <c r="A190" s="120">
        <f t="shared" si="22"/>
        <v>202200000</v>
      </c>
      <c r="B190" s="55" t="str">
        <f t="shared" si="16"/>
        <v/>
      </c>
      <c r="C190" s="55" t="str">
        <f t="shared" si="17"/>
        <v/>
      </c>
      <c r="D190" s="71" t="str">
        <f t="shared" si="18"/>
        <v/>
      </c>
      <c r="E190" s="71" t="str">
        <f t="shared" si="23"/>
        <v/>
      </c>
      <c r="F190" s="76" t="s">
        <v>11</v>
      </c>
      <c r="G190" s="77" t="str">
        <f t="shared" si="19"/>
        <v/>
      </c>
      <c r="H190" s="78" t="str">
        <f t="shared" si="20"/>
        <v/>
      </c>
      <c r="I190" s="119"/>
      <c r="J190" s="94"/>
      <c r="K190" s="84" t="str">
        <f t="shared" si="21"/>
        <v/>
      </c>
      <c r="L190" s="85"/>
    </row>
    <row r="191" spans="1:12" ht="18" customHeight="1" x14ac:dyDescent="0.15">
      <c r="A191" s="120">
        <f t="shared" si="22"/>
        <v>202200000</v>
      </c>
      <c r="B191" s="55" t="str">
        <f t="shared" si="16"/>
        <v/>
      </c>
      <c r="C191" s="55" t="str">
        <f t="shared" si="17"/>
        <v/>
      </c>
      <c r="D191" s="71" t="str">
        <f t="shared" si="18"/>
        <v/>
      </c>
      <c r="E191" s="71" t="str">
        <f t="shared" si="23"/>
        <v/>
      </c>
      <c r="F191" s="76" t="s">
        <v>11</v>
      </c>
      <c r="G191" s="77" t="str">
        <f t="shared" si="19"/>
        <v/>
      </c>
      <c r="H191" s="78" t="str">
        <f t="shared" si="20"/>
        <v/>
      </c>
      <c r="I191" s="119"/>
      <c r="J191" s="94"/>
      <c r="K191" s="84" t="str">
        <f t="shared" si="21"/>
        <v/>
      </c>
      <c r="L191" s="85"/>
    </row>
    <row r="192" spans="1:12" ht="18" customHeight="1" x14ac:dyDescent="0.15">
      <c r="A192" s="120">
        <f t="shared" si="22"/>
        <v>202200000</v>
      </c>
      <c r="B192" s="55" t="str">
        <f t="shared" si="16"/>
        <v/>
      </c>
      <c r="C192" s="55" t="str">
        <f t="shared" si="17"/>
        <v/>
      </c>
      <c r="D192" s="71" t="str">
        <f t="shared" si="18"/>
        <v/>
      </c>
      <c r="E192" s="71" t="str">
        <f t="shared" si="23"/>
        <v/>
      </c>
      <c r="F192" s="76" t="s">
        <v>11</v>
      </c>
      <c r="G192" s="77" t="str">
        <f t="shared" si="19"/>
        <v/>
      </c>
      <c r="H192" s="78" t="str">
        <f t="shared" si="20"/>
        <v/>
      </c>
      <c r="I192" s="119"/>
      <c r="J192" s="94"/>
      <c r="K192" s="84" t="str">
        <f t="shared" si="21"/>
        <v/>
      </c>
      <c r="L192" s="85"/>
    </row>
    <row r="193" spans="1:12" ht="18" customHeight="1" x14ac:dyDescent="0.15">
      <c r="A193" s="120">
        <f t="shared" si="22"/>
        <v>202200000</v>
      </c>
      <c r="B193" s="55" t="str">
        <f t="shared" si="16"/>
        <v/>
      </c>
      <c r="C193" s="55" t="str">
        <f t="shared" si="17"/>
        <v/>
      </c>
      <c r="D193" s="71" t="str">
        <f t="shared" si="18"/>
        <v/>
      </c>
      <c r="E193" s="71" t="str">
        <f t="shared" si="23"/>
        <v/>
      </c>
      <c r="F193" s="76" t="s">
        <v>11</v>
      </c>
      <c r="G193" s="77" t="str">
        <f t="shared" si="19"/>
        <v/>
      </c>
      <c r="H193" s="78" t="str">
        <f t="shared" si="20"/>
        <v/>
      </c>
      <c r="I193" s="119"/>
      <c r="J193" s="94"/>
      <c r="K193" s="84" t="str">
        <f t="shared" si="21"/>
        <v/>
      </c>
      <c r="L193" s="85"/>
    </row>
    <row r="194" spans="1:12" ht="18" customHeight="1" x14ac:dyDescent="0.15">
      <c r="A194" s="120">
        <f t="shared" si="22"/>
        <v>202200000</v>
      </c>
      <c r="B194" s="55" t="str">
        <f t="shared" si="16"/>
        <v/>
      </c>
      <c r="C194" s="55" t="str">
        <f t="shared" si="17"/>
        <v/>
      </c>
      <c r="D194" s="71" t="str">
        <f t="shared" si="18"/>
        <v/>
      </c>
      <c r="E194" s="71" t="str">
        <f t="shared" si="23"/>
        <v/>
      </c>
      <c r="F194" s="76" t="s">
        <v>11</v>
      </c>
      <c r="G194" s="77" t="str">
        <f t="shared" si="19"/>
        <v/>
      </c>
      <c r="H194" s="78" t="str">
        <f t="shared" si="20"/>
        <v/>
      </c>
      <c r="I194" s="119"/>
      <c r="J194" s="94"/>
      <c r="K194" s="84" t="str">
        <f t="shared" si="21"/>
        <v/>
      </c>
      <c r="L194" s="85"/>
    </row>
    <row r="195" spans="1:12" ht="18" customHeight="1" x14ac:dyDescent="0.15">
      <c r="A195" s="120">
        <f t="shared" si="22"/>
        <v>202200000</v>
      </c>
      <c r="B195" s="55" t="str">
        <f t="shared" si="16"/>
        <v/>
      </c>
      <c r="C195" s="55" t="str">
        <f t="shared" si="17"/>
        <v/>
      </c>
      <c r="D195" s="71" t="str">
        <f t="shared" si="18"/>
        <v/>
      </c>
      <c r="E195" s="71" t="str">
        <f t="shared" si="23"/>
        <v/>
      </c>
      <c r="F195" s="76" t="s">
        <v>11</v>
      </c>
      <c r="G195" s="77" t="str">
        <f t="shared" si="19"/>
        <v/>
      </c>
      <c r="H195" s="78" t="str">
        <f t="shared" si="20"/>
        <v/>
      </c>
      <c r="I195" s="119"/>
      <c r="J195" s="94"/>
      <c r="K195" s="84" t="str">
        <f t="shared" si="21"/>
        <v/>
      </c>
      <c r="L195" s="85"/>
    </row>
    <row r="196" spans="1:12" ht="18" customHeight="1" x14ac:dyDescent="0.15">
      <c r="A196" s="120">
        <f t="shared" si="22"/>
        <v>202200000</v>
      </c>
      <c r="B196" s="55" t="str">
        <f t="shared" ref="B196:B259" si="24">IF(I196="","",(VLOOKUP(I196,選手,2,FALSE))&amp;"("&amp;VLOOKUP(I196,選手,6,FALSE)&amp;")")</f>
        <v/>
      </c>
      <c r="C196" s="55" t="str">
        <f t="shared" ref="C196:C259" si="25">IF(I196="","",VLOOKUP(I196,選手,3,FALSE))</f>
        <v/>
      </c>
      <c r="D196" s="71" t="str">
        <f t="shared" ref="D196:D259" si="26">IF(I196="","",VLOOKUP(I196,選手,4,FALSE))</f>
        <v/>
      </c>
      <c r="E196" s="71" t="str">
        <f t="shared" si="23"/>
        <v/>
      </c>
      <c r="F196" s="76" t="s">
        <v>11</v>
      </c>
      <c r="G196" s="77" t="str">
        <f t="shared" ref="G196:G259" si="27">IF(I196="","",VLOOKUP(I196,選手,5,FALSE))</f>
        <v/>
      </c>
      <c r="H196" s="78" t="str">
        <f t="shared" ref="H196:H259" si="28">IF(G196="","",VLOOKUP(G196,学校番号,3,FALSE))</f>
        <v/>
      </c>
      <c r="I196" s="119"/>
      <c r="J196" s="94"/>
      <c r="K196" s="84" t="str">
        <f t="shared" ref="K196:K259" si="29">IF(J196="","",VLOOKUP(J196,種目コード,2,FALSE))</f>
        <v/>
      </c>
      <c r="L196" s="85"/>
    </row>
    <row r="197" spans="1:12" ht="18" customHeight="1" x14ac:dyDescent="0.15">
      <c r="A197" s="120">
        <f t="shared" ref="A197:A260" si="30">202200000+I197</f>
        <v>202200000</v>
      </c>
      <c r="B197" s="55" t="str">
        <f t="shared" si="24"/>
        <v/>
      </c>
      <c r="C197" s="55" t="str">
        <f t="shared" si="25"/>
        <v/>
      </c>
      <c r="D197" s="71" t="str">
        <f t="shared" si="26"/>
        <v/>
      </c>
      <c r="E197" s="71" t="str">
        <f t="shared" ref="E197:E260" si="31">IF(D197="","",VLOOKUP(D197,SX,2,FALSE))</f>
        <v/>
      </c>
      <c r="F197" s="76" t="s">
        <v>11</v>
      </c>
      <c r="G197" s="77" t="str">
        <f t="shared" si="27"/>
        <v/>
      </c>
      <c r="H197" s="78" t="str">
        <f t="shared" si="28"/>
        <v/>
      </c>
      <c r="I197" s="119"/>
      <c r="J197" s="94"/>
      <c r="K197" s="84" t="str">
        <f t="shared" si="29"/>
        <v/>
      </c>
      <c r="L197" s="85"/>
    </row>
    <row r="198" spans="1:12" ht="18" customHeight="1" x14ac:dyDescent="0.15">
      <c r="A198" s="120">
        <f t="shared" si="30"/>
        <v>202200000</v>
      </c>
      <c r="B198" s="55" t="str">
        <f t="shared" si="24"/>
        <v/>
      </c>
      <c r="C198" s="55" t="str">
        <f t="shared" si="25"/>
        <v/>
      </c>
      <c r="D198" s="71" t="str">
        <f t="shared" si="26"/>
        <v/>
      </c>
      <c r="E198" s="71" t="str">
        <f t="shared" si="31"/>
        <v/>
      </c>
      <c r="F198" s="76" t="s">
        <v>11</v>
      </c>
      <c r="G198" s="77" t="str">
        <f t="shared" si="27"/>
        <v/>
      </c>
      <c r="H198" s="78" t="str">
        <f t="shared" si="28"/>
        <v/>
      </c>
      <c r="I198" s="119"/>
      <c r="J198" s="94"/>
      <c r="K198" s="84" t="str">
        <f t="shared" si="29"/>
        <v/>
      </c>
      <c r="L198" s="85"/>
    </row>
    <row r="199" spans="1:12" ht="18" customHeight="1" x14ac:dyDescent="0.15">
      <c r="A199" s="120">
        <f t="shared" si="30"/>
        <v>202200000</v>
      </c>
      <c r="B199" s="55" t="str">
        <f t="shared" si="24"/>
        <v/>
      </c>
      <c r="C199" s="55" t="str">
        <f t="shared" si="25"/>
        <v/>
      </c>
      <c r="D199" s="71" t="str">
        <f t="shared" si="26"/>
        <v/>
      </c>
      <c r="E199" s="71" t="str">
        <f t="shared" si="31"/>
        <v/>
      </c>
      <c r="F199" s="76" t="s">
        <v>11</v>
      </c>
      <c r="G199" s="77" t="str">
        <f t="shared" si="27"/>
        <v/>
      </c>
      <c r="H199" s="78" t="str">
        <f t="shared" si="28"/>
        <v/>
      </c>
      <c r="I199" s="119"/>
      <c r="J199" s="94"/>
      <c r="K199" s="84" t="str">
        <f t="shared" si="29"/>
        <v/>
      </c>
      <c r="L199" s="85"/>
    </row>
    <row r="200" spans="1:12" ht="18" customHeight="1" x14ac:dyDescent="0.15">
      <c r="A200" s="120">
        <f t="shared" si="30"/>
        <v>202200000</v>
      </c>
      <c r="B200" s="55" t="str">
        <f t="shared" si="24"/>
        <v/>
      </c>
      <c r="C200" s="55" t="str">
        <f t="shared" si="25"/>
        <v/>
      </c>
      <c r="D200" s="71" t="str">
        <f t="shared" si="26"/>
        <v/>
      </c>
      <c r="E200" s="71" t="str">
        <f t="shared" si="31"/>
        <v/>
      </c>
      <c r="F200" s="76" t="s">
        <v>11</v>
      </c>
      <c r="G200" s="77" t="str">
        <f t="shared" si="27"/>
        <v/>
      </c>
      <c r="H200" s="78" t="str">
        <f t="shared" si="28"/>
        <v/>
      </c>
      <c r="I200" s="119"/>
      <c r="J200" s="94"/>
      <c r="K200" s="84" t="str">
        <f t="shared" si="29"/>
        <v/>
      </c>
      <c r="L200" s="85"/>
    </row>
    <row r="201" spans="1:12" ht="18" customHeight="1" x14ac:dyDescent="0.15">
      <c r="A201" s="120">
        <f t="shared" si="30"/>
        <v>202200000</v>
      </c>
      <c r="B201" s="55" t="str">
        <f t="shared" si="24"/>
        <v/>
      </c>
      <c r="C201" s="55" t="str">
        <f t="shared" si="25"/>
        <v/>
      </c>
      <c r="D201" s="71" t="str">
        <f t="shared" si="26"/>
        <v/>
      </c>
      <c r="E201" s="71" t="str">
        <f t="shared" si="31"/>
        <v/>
      </c>
      <c r="F201" s="76" t="s">
        <v>11</v>
      </c>
      <c r="G201" s="77" t="str">
        <f t="shared" si="27"/>
        <v/>
      </c>
      <c r="H201" s="78" t="str">
        <f t="shared" si="28"/>
        <v/>
      </c>
      <c r="I201" s="119"/>
      <c r="J201" s="94"/>
      <c r="K201" s="84" t="str">
        <f t="shared" si="29"/>
        <v/>
      </c>
      <c r="L201" s="85"/>
    </row>
    <row r="202" spans="1:12" ht="18" customHeight="1" x14ac:dyDescent="0.15">
      <c r="A202" s="120">
        <f t="shared" si="30"/>
        <v>202200000</v>
      </c>
      <c r="B202" s="55" t="str">
        <f t="shared" si="24"/>
        <v/>
      </c>
      <c r="C202" s="55" t="str">
        <f t="shared" si="25"/>
        <v/>
      </c>
      <c r="D202" s="71" t="str">
        <f t="shared" si="26"/>
        <v/>
      </c>
      <c r="E202" s="71" t="str">
        <f t="shared" si="31"/>
        <v/>
      </c>
      <c r="F202" s="76" t="s">
        <v>11</v>
      </c>
      <c r="G202" s="77" t="str">
        <f t="shared" si="27"/>
        <v/>
      </c>
      <c r="H202" s="78" t="str">
        <f t="shared" si="28"/>
        <v/>
      </c>
      <c r="I202" s="119"/>
      <c r="J202" s="94"/>
      <c r="K202" s="84" t="str">
        <f t="shared" si="29"/>
        <v/>
      </c>
      <c r="L202" s="85"/>
    </row>
    <row r="203" spans="1:12" ht="18" customHeight="1" x14ac:dyDescent="0.15">
      <c r="A203" s="120">
        <f t="shared" si="30"/>
        <v>202200000</v>
      </c>
      <c r="B203" s="55" t="str">
        <f t="shared" si="24"/>
        <v/>
      </c>
      <c r="C203" s="55" t="str">
        <f t="shared" si="25"/>
        <v/>
      </c>
      <c r="D203" s="71" t="str">
        <f t="shared" si="26"/>
        <v/>
      </c>
      <c r="E203" s="71" t="str">
        <f t="shared" si="31"/>
        <v/>
      </c>
      <c r="F203" s="76" t="s">
        <v>11</v>
      </c>
      <c r="G203" s="77" t="str">
        <f t="shared" si="27"/>
        <v/>
      </c>
      <c r="H203" s="78" t="str">
        <f t="shared" si="28"/>
        <v/>
      </c>
      <c r="I203" s="119"/>
      <c r="J203" s="94"/>
      <c r="K203" s="84" t="str">
        <f t="shared" si="29"/>
        <v/>
      </c>
      <c r="L203" s="85"/>
    </row>
    <row r="204" spans="1:12" ht="18" customHeight="1" x14ac:dyDescent="0.15">
      <c r="A204" s="120">
        <f t="shared" si="30"/>
        <v>202200000</v>
      </c>
      <c r="B204" s="55" t="str">
        <f t="shared" si="24"/>
        <v/>
      </c>
      <c r="C204" s="55" t="str">
        <f t="shared" si="25"/>
        <v/>
      </c>
      <c r="D204" s="71" t="str">
        <f t="shared" si="26"/>
        <v/>
      </c>
      <c r="E204" s="71" t="str">
        <f t="shared" si="31"/>
        <v/>
      </c>
      <c r="F204" s="76" t="s">
        <v>11</v>
      </c>
      <c r="G204" s="77" t="str">
        <f t="shared" si="27"/>
        <v/>
      </c>
      <c r="H204" s="78" t="str">
        <f t="shared" si="28"/>
        <v/>
      </c>
      <c r="I204" s="119"/>
      <c r="J204" s="94"/>
      <c r="K204" s="84" t="str">
        <f t="shared" si="29"/>
        <v/>
      </c>
      <c r="L204" s="85"/>
    </row>
    <row r="205" spans="1:12" ht="18" customHeight="1" x14ac:dyDescent="0.15">
      <c r="A205" s="120">
        <f t="shared" si="30"/>
        <v>202200000</v>
      </c>
      <c r="B205" s="55" t="str">
        <f t="shared" si="24"/>
        <v/>
      </c>
      <c r="C205" s="55" t="str">
        <f t="shared" si="25"/>
        <v/>
      </c>
      <c r="D205" s="71" t="str">
        <f t="shared" si="26"/>
        <v/>
      </c>
      <c r="E205" s="71" t="str">
        <f t="shared" si="31"/>
        <v/>
      </c>
      <c r="F205" s="76" t="s">
        <v>11</v>
      </c>
      <c r="G205" s="77" t="str">
        <f t="shared" si="27"/>
        <v/>
      </c>
      <c r="H205" s="78" t="str">
        <f t="shared" si="28"/>
        <v/>
      </c>
      <c r="I205" s="119"/>
      <c r="J205" s="94"/>
      <c r="K205" s="84" t="str">
        <f t="shared" si="29"/>
        <v/>
      </c>
      <c r="L205" s="85"/>
    </row>
    <row r="206" spans="1:12" ht="18" customHeight="1" x14ac:dyDescent="0.15">
      <c r="A206" s="120">
        <f t="shared" si="30"/>
        <v>202200000</v>
      </c>
      <c r="B206" s="55" t="str">
        <f t="shared" si="24"/>
        <v/>
      </c>
      <c r="C206" s="55" t="str">
        <f t="shared" si="25"/>
        <v/>
      </c>
      <c r="D206" s="71" t="str">
        <f t="shared" si="26"/>
        <v/>
      </c>
      <c r="E206" s="71" t="str">
        <f t="shared" si="31"/>
        <v/>
      </c>
      <c r="F206" s="76" t="s">
        <v>11</v>
      </c>
      <c r="G206" s="77" t="str">
        <f t="shared" si="27"/>
        <v/>
      </c>
      <c r="H206" s="78" t="str">
        <f t="shared" si="28"/>
        <v/>
      </c>
      <c r="I206" s="119"/>
      <c r="J206" s="94"/>
      <c r="K206" s="84" t="str">
        <f t="shared" si="29"/>
        <v/>
      </c>
      <c r="L206" s="85"/>
    </row>
    <row r="207" spans="1:12" ht="18" customHeight="1" x14ac:dyDescent="0.15">
      <c r="A207" s="120">
        <f t="shared" si="30"/>
        <v>202200000</v>
      </c>
      <c r="B207" s="55" t="str">
        <f t="shared" si="24"/>
        <v/>
      </c>
      <c r="C207" s="55" t="str">
        <f t="shared" si="25"/>
        <v/>
      </c>
      <c r="D207" s="71" t="str">
        <f t="shared" si="26"/>
        <v/>
      </c>
      <c r="E207" s="71" t="str">
        <f t="shared" si="31"/>
        <v/>
      </c>
      <c r="F207" s="76" t="s">
        <v>11</v>
      </c>
      <c r="G207" s="77" t="str">
        <f t="shared" si="27"/>
        <v/>
      </c>
      <c r="H207" s="78" t="str">
        <f t="shared" si="28"/>
        <v/>
      </c>
      <c r="I207" s="119"/>
      <c r="J207" s="94"/>
      <c r="K207" s="84" t="str">
        <f t="shared" si="29"/>
        <v/>
      </c>
      <c r="L207" s="85"/>
    </row>
    <row r="208" spans="1:12" ht="18" customHeight="1" x14ac:dyDescent="0.15">
      <c r="A208" s="120">
        <f t="shared" si="30"/>
        <v>202200000</v>
      </c>
      <c r="B208" s="55" t="str">
        <f t="shared" si="24"/>
        <v/>
      </c>
      <c r="C208" s="55" t="str">
        <f t="shared" si="25"/>
        <v/>
      </c>
      <c r="D208" s="71" t="str">
        <f t="shared" si="26"/>
        <v/>
      </c>
      <c r="E208" s="71" t="str">
        <f t="shared" si="31"/>
        <v/>
      </c>
      <c r="F208" s="76" t="s">
        <v>11</v>
      </c>
      <c r="G208" s="77" t="str">
        <f t="shared" si="27"/>
        <v/>
      </c>
      <c r="H208" s="78" t="str">
        <f t="shared" si="28"/>
        <v/>
      </c>
      <c r="I208" s="119"/>
      <c r="J208" s="94"/>
      <c r="K208" s="84" t="str">
        <f t="shared" si="29"/>
        <v/>
      </c>
      <c r="L208" s="85"/>
    </row>
    <row r="209" spans="1:12" ht="18" customHeight="1" x14ac:dyDescent="0.15">
      <c r="A209" s="120">
        <f t="shared" si="30"/>
        <v>202200000</v>
      </c>
      <c r="B209" s="55" t="str">
        <f t="shared" si="24"/>
        <v/>
      </c>
      <c r="C209" s="55" t="str">
        <f t="shared" si="25"/>
        <v/>
      </c>
      <c r="D209" s="71" t="str">
        <f t="shared" si="26"/>
        <v/>
      </c>
      <c r="E209" s="71" t="str">
        <f t="shared" si="31"/>
        <v/>
      </c>
      <c r="F209" s="76" t="s">
        <v>11</v>
      </c>
      <c r="G209" s="77" t="str">
        <f t="shared" si="27"/>
        <v/>
      </c>
      <c r="H209" s="78" t="str">
        <f t="shared" si="28"/>
        <v/>
      </c>
      <c r="I209" s="119"/>
      <c r="J209" s="94"/>
      <c r="K209" s="84" t="str">
        <f t="shared" si="29"/>
        <v/>
      </c>
      <c r="L209" s="85"/>
    </row>
    <row r="210" spans="1:12" ht="18" customHeight="1" x14ac:dyDescent="0.15">
      <c r="A210" s="120">
        <f t="shared" si="30"/>
        <v>202200000</v>
      </c>
      <c r="B210" s="55" t="str">
        <f t="shared" si="24"/>
        <v/>
      </c>
      <c r="C210" s="55" t="str">
        <f t="shared" si="25"/>
        <v/>
      </c>
      <c r="D210" s="71" t="str">
        <f t="shared" si="26"/>
        <v/>
      </c>
      <c r="E210" s="71" t="str">
        <f t="shared" si="31"/>
        <v/>
      </c>
      <c r="F210" s="76" t="s">
        <v>11</v>
      </c>
      <c r="G210" s="77" t="str">
        <f t="shared" si="27"/>
        <v/>
      </c>
      <c r="H210" s="78" t="str">
        <f t="shared" si="28"/>
        <v/>
      </c>
      <c r="I210" s="119"/>
      <c r="J210" s="94"/>
      <c r="K210" s="84" t="str">
        <f t="shared" si="29"/>
        <v/>
      </c>
      <c r="L210" s="85"/>
    </row>
    <row r="211" spans="1:12" ht="18" customHeight="1" x14ac:dyDescent="0.15">
      <c r="A211" s="120">
        <f t="shared" si="30"/>
        <v>202200000</v>
      </c>
      <c r="B211" s="55" t="str">
        <f t="shared" si="24"/>
        <v/>
      </c>
      <c r="C211" s="55" t="str">
        <f t="shared" si="25"/>
        <v/>
      </c>
      <c r="D211" s="71" t="str">
        <f t="shared" si="26"/>
        <v/>
      </c>
      <c r="E211" s="71" t="str">
        <f t="shared" si="31"/>
        <v/>
      </c>
      <c r="F211" s="76" t="s">
        <v>11</v>
      </c>
      <c r="G211" s="77" t="str">
        <f t="shared" si="27"/>
        <v/>
      </c>
      <c r="H211" s="78" t="str">
        <f t="shared" si="28"/>
        <v/>
      </c>
      <c r="I211" s="119"/>
      <c r="J211" s="94"/>
      <c r="K211" s="84" t="str">
        <f t="shared" si="29"/>
        <v/>
      </c>
      <c r="L211" s="85"/>
    </row>
    <row r="212" spans="1:12" ht="18" customHeight="1" x14ac:dyDescent="0.15">
      <c r="A212" s="120">
        <f t="shared" si="30"/>
        <v>202200000</v>
      </c>
      <c r="B212" s="55" t="str">
        <f t="shared" si="24"/>
        <v/>
      </c>
      <c r="C212" s="55" t="str">
        <f t="shared" si="25"/>
        <v/>
      </c>
      <c r="D212" s="71" t="str">
        <f t="shared" si="26"/>
        <v/>
      </c>
      <c r="E212" s="71" t="str">
        <f t="shared" si="31"/>
        <v/>
      </c>
      <c r="F212" s="76" t="s">
        <v>11</v>
      </c>
      <c r="G212" s="77" t="str">
        <f t="shared" si="27"/>
        <v/>
      </c>
      <c r="H212" s="78" t="str">
        <f t="shared" si="28"/>
        <v/>
      </c>
      <c r="I212" s="119"/>
      <c r="J212" s="94"/>
      <c r="K212" s="84" t="str">
        <f t="shared" si="29"/>
        <v/>
      </c>
      <c r="L212" s="85"/>
    </row>
    <row r="213" spans="1:12" ht="18" customHeight="1" x14ac:dyDescent="0.15">
      <c r="A213" s="120">
        <f t="shared" si="30"/>
        <v>202200000</v>
      </c>
      <c r="B213" s="55" t="str">
        <f t="shared" si="24"/>
        <v/>
      </c>
      <c r="C213" s="55" t="str">
        <f t="shared" si="25"/>
        <v/>
      </c>
      <c r="D213" s="71" t="str">
        <f t="shared" si="26"/>
        <v/>
      </c>
      <c r="E213" s="71" t="str">
        <f t="shared" si="31"/>
        <v/>
      </c>
      <c r="F213" s="76" t="s">
        <v>11</v>
      </c>
      <c r="G213" s="77" t="str">
        <f t="shared" si="27"/>
        <v/>
      </c>
      <c r="H213" s="78" t="str">
        <f t="shared" si="28"/>
        <v/>
      </c>
      <c r="I213" s="119"/>
      <c r="J213" s="94"/>
      <c r="K213" s="84" t="str">
        <f t="shared" si="29"/>
        <v/>
      </c>
      <c r="L213" s="85"/>
    </row>
    <row r="214" spans="1:12" ht="18" customHeight="1" x14ac:dyDescent="0.15">
      <c r="A214" s="120">
        <f t="shared" si="30"/>
        <v>202200000</v>
      </c>
      <c r="B214" s="55" t="str">
        <f t="shared" si="24"/>
        <v/>
      </c>
      <c r="C214" s="55" t="str">
        <f t="shared" si="25"/>
        <v/>
      </c>
      <c r="D214" s="71" t="str">
        <f t="shared" si="26"/>
        <v/>
      </c>
      <c r="E214" s="71" t="str">
        <f t="shared" si="31"/>
        <v/>
      </c>
      <c r="F214" s="76" t="s">
        <v>11</v>
      </c>
      <c r="G214" s="77" t="str">
        <f t="shared" si="27"/>
        <v/>
      </c>
      <c r="H214" s="78" t="str">
        <f t="shared" si="28"/>
        <v/>
      </c>
      <c r="I214" s="119"/>
      <c r="J214" s="94"/>
      <c r="K214" s="84" t="str">
        <f t="shared" si="29"/>
        <v/>
      </c>
      <c r="L214" s="85"/>
    </row>
    <row r="215" spans="1:12" ht="18" customHeight="1" x14ac:dyDescent="0.15">
      <c r="A215" s="120">
        <f t="shared" si="30"/>
        <v>202200000</v>
      </c>
      <c r="B215" s="55" t="str">
        <f t="shared" si="24"/>
        <v/>
      </c>
      <c r="C215" s="55" t="str">
        <f t="shared" si="25"/>
        <v/>
      </c>
      <c r="D215" s="71" t="str">
        <f t="shared" si="26"/>
        <v/>
      </c>
      <c r="E215" s="71" t="str">
        <f t="shared" si="31"/>
        <v/>
      </c>
      <c r="F215" s="76" t="s">
        <v>11</v>
      </c>
      <c r="G215" s="77" t="str">
        <f t="shared" si="27"/>
        <v/>
      </c>
      <c r="H215" s="78" t="str">
        <f t="shared" si="28"/>
        <v/>
      </c>
      <c r="I215" s="119"/>
      <c r="J215" s="94"/>
      <c r="K215" s="84" t="str">
        <f t="shared" si="29"/>
        <v/>
      </c>
      <c r="L215" s="85"/>
    </row>
    <row r="216" spans="1:12" ht="18" customHeight="1" x14ac:dyDescent="0.15">
      <c r="A216" s="120">
        <f t="shared" si="30"/>
        <v>202200000</v>
      </c>
      <c r="B216" s="55" t="str">
        <f t="shared" si="24"/>
        <v/>
      </c>
      <c r="C216" s="55" t="str">
        <f t="shared" si="25"/>
        <v/>
      </c>
      <c r="D216" s="71" t="str">
        <f t="shared" si="26"/>
        <v/>
      </c>
      <c r="E216" s="71" t="str">
        <f t="shared" si="31"/>
        <v/>
      </c>
      <c r="F216" s="76" t="s">
        <v>11</v>
      </c>
      <c r="G216" s="77" t="str">
        <f t="shared" si="27"/>
        <v/>
      </c>
      <c r="H216" s="78" t="str">
        <f t="shared" si="28"/>
        <v/>
      </c>
      <c r="I216" s="119"/>
      <c r="J216" s="94"/>
      <c r="K216" s="84" t="str">
        <f t="shared" si="29"/>
        <v/>
      </c>
      <c r="L216" s="85"/>
    </row>
    <row r="217" spans="1:12" ht="18" customHeight="1" x14ac:dyDescent="0.15">
      <c r="A217" s="120">
        <f t="shared" si="30"/>
        <v>202200000</v>
      </c>
      <c r="B217" s="55" t="str">
        <f t="shared" si="24"/>
        <v/>
      </c>
      <c r="C217" s="55" t="str">
        <f t="shared" si="25"/>
        <v/>
      </c>
      <c r="D217" s="71" t="str">
        <f t="shared" si="26"/>
        <v/>
      </c>
      <c r="E217" s="71" t="str">
        <f t="shared" si="31"/>
        <v/>
      </c>
      <c r="F217" s="76" t="s">
        <v>11</v>
      </c>
      <c r="G217" s="77" t="str">
        <f t="shared" si="27"/>
        <v/>
      </c>
      <c r="H217" s="78" t="str">
        <f t="shared" si="28"/>
        <v/>
      </c>
      <c r="I217" s="119"/>
      <c r="J217" s="94"/>
      <c r="K217" s="84" t="str">
        <f t="shared" si="29"/>
        <v/>
      </c>
      <c r="L217" s="85"/>
    </row>
    <row r="218" spans="1:12" ht="18" customHeight="1" x14ac:dyDescent="0.15">
      <c r="A218" s="120">
        <f t="shared" si="30"/>
        <v>202200000</v>
      </c>
      <c r="B218" s="55" t="str">
        <f t="shared" si="24"/>
        <v/>
      </c>
      <c r="C218" s="55" t="str">
        <f t="shared" si="25"/>
        <v/>
      </c>
      <c r="D218" s="71" t="str">
        <f t="shared" si="26"/>
        <v/>
      </c>
      <c r="E218" s="71" t="str">
        <f t="shared" si="31"/>
        <v/>
      </c>
      <c r="F218" s="76" t="s">
        <v>11</v>
      </c>
      <c r="G218" s="77" t="str">
        <f t="shared" si="27"/>
        <v/>
      </c>
      <c r="H218" s="78" t="str">
        <f t="shared" si="28"/>
        <v/>
      </c>
      <c r="I218" s="119"/>
      <c r="J218" s="94"/>
      <c r="K218" s="84" t="str">
        <f t="shared" si="29"/>
        <v/>
      </c>
      <c r="L218" s="85"/>
    </row>
    <row r="219" spans="1:12" ht="18" customHeight="1" x14ac:dyDescent="0.15">
      <c r="A219" s="120">
        <f t="shared" si="30"/>
        <v>202200000</v>
      </c>
      <c r="B219" s="55" t="str">
        <f t="shared" si="24"/>
        <v/>
      </c>
      <c r="C219" s="55" t="str">
        <f t="shared" si="25"/>
        <v/>
      </c>
      <c r="D219" s="71" t="str">
        <f t="shared" si="26"/>
        <v/>
      </c>
      <c r="E219" s="71" t="str">
        <f t="shared" si="31"/>
        <v/>
      </c>
      <c r="F219" s="76" t="s">
        <v>11</v>
      </c>
      <c r="G219" s="77" t="str">
        <f t="shared" si="27"/>
        <v/>
      </c>
      <c r="H219" s="78" t="str">
        <f t="shared" si="28"/>
        <v/>
      </c>
      <c r="I219" s="119"/>
      <c r="J219" s="94"/>
      <c r="K219" s="84" t="str">
        <f t="shared" si="29"/>
        <v/>
      </c>
      <c r="L219" s="85"/>
    </row>
    <row r="220" spans="1:12" ht="18" customHeight="1" x14ac:dyDescent="0.15">
      <c r="A220" s="120">
        <f t="shared" si="30"/>
        <v>202200000</v>
      </c>
      <c r="B220" s="55" t="str">
        <f t="shared" si="24"/>
        <v/>
      </c>
      <c r="C220" s="55" t="str">
        <f t="shared" si="25"/>
        <v/>
      </c>
      <c r="D220" s="71" t="str">
        <f t="shared" si="26"/>
        <v/>
      </c>
      <c r="E220" s="71" t="str">
        <f t="shared" si="31"/>
        <v/>
      </c>
      <c r="F220" s="76" t="s">
        <v>11</v>
      </c>
      <c r="G220" s="77" t="str">
        <f t="shared" si="27"/>
        <v/>
      </c>
      <c r="H220" s="78" t="str">
        <f t="shared" si="28"/>
        <v/>
      </c>
      <c r="I220" s="119"/>
      <c r="J220" s="94"/>
      <c r="K220" s="84" t="str">
        <f t="shared" si="29"/>
        <v/>
      </c>
      <c r="L220" s="85"/>
    </row>
    <row r="221" spans="1:12" ht="18" customHeight="1" x14ac:dyDescent="0.15">
      <c r="A221" s="120">
        <f t="shared" si="30"/>
        <v>202200000</v>
      </c>
      <c r="B221" s="55" t="str">
        <f t="shared" si="24"/>
        <v/>
      </c>
      <c r="C221" s="55" t="str">
        <f t="shared" si="25"/>
        <v/>
      </c>
      <c r="D221" s="71" t="str">
        <f t="shared" si="26"/>
        <v/>
      </c>
      <c r="E221" s="71" t="str">
        <f t="shared" si="31"/>
        <v/>
      </c>
      <c r="F221" s="76" t="s">
        <v>11</v>
      </c>
      <c r="G221" s="77" t="str">
        <f t="shared" si="27"/>
        <v/>
      </c>
      <c r="H221" s="78" t="str">
        <f t="shared" si="28"/>
        <v/>
      </c>
      <c r="I221" s="119"/>
      <c r="J221" s="94"/>
      <c r="K221" s="84" t="str">
        <f t="shared" si="29"/>
        <v/>
      </c>
      <c r="L221" s="85"/>
    </row>
    <row r="222" spans="1:12" ht="18" customHeight="1" x14ac:dyDescent="0.15">
      <c r="A222" s="120">
        <f t="shared" si="30"/>
        <v>202200000</v>
      </c>
      <c r="B222" s="55" t="str">
        <f t="shared" si="24"/>
        <v/>
      </c>
      <c r="C222" s="55" t="str">
        <f t="shared" si="25"/>
        <v/>
      </c>
      <c r="D222" s="71" t="str">
        <f t="shared" si="26"/>
        <v/>
      </c>
      <c r="E222" s="71" t="str">
        <f t="shared" si="31"/>
        <v/>
      </c>
      <c r="F222" s="76" t="s">
        <v>11</v>
      </c>
      <c r="G222" s="77" t="str">
        <f t="shared" si="27"/>
        <v/>
      </c>
      <c r="H222" s="78" t="str">
        <f t="shared" si="28"/>
        <v/>
      </c>
      <c r="I222" s="119"/>
      <c r="J222" s="94"/>
      <c r="K222" s="84" t="str">
        <f t="shared" si="29"/>
        <v/>
      </c>
      <c r="L222" s="85"/>
    </row>
    <row r="223" spans="1:12" ht="18" customHeight="1" x14ac:dyDescent="0.15">
      <c r="A223" s="120">
        <f t="shared" si="30"/>
        <v>202200000</v>
      </c>
      <c r="B223" s="55" t="str">
        <f t="shared" si="24"/>
        <v/>
      </c>
      <c r="C223" s="55" t="str">
        <f t="shared" si="25"/>
        <v/>
      </c>
      <c r="D223" s="71" t="str">
        <f t="shared" si="26"/>
        <v/>
      </c>
      <c r="E223" s="71" t="str">
        <f t="shared" si="31"/>
        <v/>
      </c>
      <c r="F223" s="76" t="s">
        <v>11</v>
      </c>
      <c r="G223" s="77" t="str">
        <f t="shared" si="27"/>
        <v/>
      </c>
      <c r="H223" s="78" t="str">
        <f t="shared" si="28"/>
        <v/>
      </c>
      <c r="I223" s="119"/>
      <c r="J223" s="94"/>
      <c r="K223" s="84" t="str">
        <f t="shared" si="29"/>
        <v/>
      </c>
      <c r="L223" s="85"/>
    </row>
    <row r="224" spans="1:12" ht="18" customHeight="1" x14ac:dyDescent="0.15">
      <c r="A224" s="120">
        <f t="shared" si="30"/>
        <v>202200000</v>
      </c>
      <c r="B224" s="55" t="str">
        <f t="shared" si="24"/>
        <v/>
      </c>
      <c r="C224" s="55" t="str">
        <f t="shared" si="25"/>
        <v/>
      </c>
      <c r="D224" s="71" t="str">
        <f t="shared" si="26"/>
        <v/>
      </c>
      <c r="E224" s="71" t="str">
        <f t="shared" si="31"/>
        <v/>
      </c>
      <c r="F224" s="76" t="s">
        <v>11</v>
      </c>
      <c r="G224" s="77" t="str">
        <f t="shared" si="27"/>
        <v/>
      </c>
      <c r="H224" s="78" t="str">
        <f t="shared" si="28"/>
        <v/>
      </c>
      <c r="I224" s="119"/>
      <c r="J224" s="94"/>
      <c r="K224" s="84" t="str">
        <f t="shared" si="29"/>
        <v/>
      </c>
      <c r="L224" s="85"/>
    </row>
    <row r="225" spans="1:12" ht="18" customHeight="1" x14ac:dyDescent="0.15">
      <c r="A225" s="120">
        <f t="shared" si="30"/>
        <v>202200000</v>
      </c>
      <c r="B225" s="55" t="str">
        <f t="shared" si="24"/>
        <v/>
      </c>
      <c r="C225" s="55" t="str">
        <f t="shared" si="25"/>
        <v/>
      </c>
      <c r="D225" s="71" t="str">
        <f t="shared" si="26"/>
        <v/>
      </c>
      <c r="E225" s="71" t="str">
        <f t="shared" si="31"/>
        <v/>
      </c>
      <c r="F225" s="76" t="s">
        <v>11</v>
      </c>
      <c r="G225" s="77" t="str">
        <f t="shared" si="27"/>
        <v/>
      </c>
      <c r="H225" s="78" t="str">
        <f t="shared" si="28"/>
        <v/>
      </c>
      <c r="I225" s="119"/>
      <c r="J225" s="94"/>
      <c r="K225" s="84" t="str">
        <f t="shared" si="29"/>
        <v/>
      </c>
      <c r="L225" s="85"/>
    </row>
    <row r="226" spans="1:12" ht="18" customHeight="1" x14ac:dyDescent="0.15">
      <c r="A226" s="120">
        <f t="shared" si="30"/>
        <v>202200000</v>
      </c>
      <c r="B226" s="55" t="str">
        <f t="shared" si="24"/>
        <v/>
      </c>
      <c r="C226" s="55" t="str">
        <f t="shared" si="25"/>
        <v/>
      </c>
      <c r="D226" s="71" t="str">
        <f t="shared" si="26"/>
        <v/>
      </c>
      <c r="E226" s="71" t="str">
        <f t="shared" si="31"/>
        <v/>
      </c>
      <c r="F226" s="76" t="s">
        <v>11</v>
      </c>
      <c r="G226" s="77" t="str">
        <f t="shared" si="27"/>
        <v/>
      </c>
      <c r="H226" s="78" t="str">
        <f t="shared" si="28"/>
        <v/>
      </c>
      <c r="I226" s="119"/>
      <c r="J226" s="94"/>
      <c r="K226" s="84" t="str">
        <f t="shared" si="29"/>
        <v/>
      </c>
      <c r="L226" s="85"/>
    </row>
    <row r="227" spans="1:12" ht="18" customHeight="1" x14ac:dyDescent="0.15">
      <c r="A227" s="120">
        <f t="shared" si="30"/>
        <v>202200000</v>
      </c>
      <c r="B227" s="55" t="str">
        <f t="shared" si="24"/>
        <v/>
      </c>
      <c r="C227" s="55" t="str">
        <f t="shared" si="25"/>
        <v/>
      </c>
      <c r="D227" s="71" t="str">
        <f t="shared" si="26"/>
        <v/>
      </c>
      <c r="E227" s="71" t="str">
        <f t="shared" si="31"/>
        <v/>
      </c>
      <c r="F227" s="76" t="s">
        <v>11</v>
      </c>
      <c r="G227" s="77" t="str">
        <f t="shared" si="27"/>
        <v/>
      </c>
      <c r="H227" s="78" t="str">
        <f t="shared" si="28"/>
        <v/>
      </c>
      <c r="I227" s="119"/>
      <c r="J227" s="94"/>
      <c r="K227" s="84" t="str">
        <f t="shared" si="29"/>
        <v/>
      </c>
      <c r="L227" s="85"/>
    </row>
    <row r="228" spans="1:12" ht="18" customHeight="1" x14ac:dyDescent="0.15">
      <c r="A228" s="120">
        <f t="shared" si="30"/>
        <v>202200000</v>
      </c>
      <c r="B228" s="55" t="str">
        <f t="shared" si="24"/>
        <v/>
      </c>
      <c r="C228" s="55" t="str">
        <f t="shared" si="25"/>
        <v/>
      </c>
      <c r="D228" s="71" t="str">
        <f t="shared" si="26"/>
        <v/>
      </c>
      <c r="E228" s="71" t="str">
        <f t="shared" si="31"/>
        <v/>
      </c>
      <c r="F228" s="76" t="s">
        <v>11</v>
      </c>
      <c r="G228" s="77" t="str">
        <f t="shared" si="27"/>
        <v/>
      </c>
      <c r="H228" s="78" t="str">
        <f t="shared" si="28"/>
        <v/>
      </c>
      <c r="I228" s="119"/>
      <c r="J228" s="94"/>
      <c r="K228" s="84" t="str">
        <f t="shared" si="29"/>
        <v/>
      </c>
      <c r="L228" s="85"/>
    </row>
    <row r="229" spans="1:12" ht="18" customHeight="1" x14ac:dyDescent="0.15">
      <c r="A229" s="120">
        <f t="shared" si="30"/>
        <v>202200000</v>
      </c>
      <c r="B229" s="55" t="str">
        <f t="shared" si="24"/>
        <v/>
      </c>
      <c r="C229" s="55" t="str">
        <f t="shared" si="25"/>
        <v/>
      </c>
      <c r="D229" s="71" t="str">
        <f t="shared" si="26"/>
        <v/>
      </c>
      <c r="E229" s="71" t="str">
        <f t="shared" si="31"/>
        <v/>
      </c>
      <c r="F229" s="76" t="s">
        <v>11</v>
      </c>
      <c r="G229" s="77" t="str">
        <f t="shared" si="27"/>
        <v/>
      </c>
      <c r="H229" s="78" t="str">
        <f t="shared" si="28"/>
        <v/>
      </c>
      <c r="I229" s="119"/>
      <c r="J229" s="94"/>
      <c r="K229" s="84" t="str">
        <f t="shared" si="29"/>
        <v/>
      </c>
      <c r="L229" s="85"/>
    </row>
    <row r="230" spans="1:12" ht="18" customHeight="1" x14ac:dyDescent="0.15">
      <c r="A230" s="120">
        <f t="shared" si="30"/>
        <v>202200000</v>
      </c>
      <c r="B230" s="55" t="str">
        <f t="shared" si="24"/>
        <v/>
      </c>
      <c r="C230" s="55" t="str">
        <f t="shared" si="25"/>
        <v/>
      </c>
      <c r="D230" s="71" t="str">
        <f t="shared" si="26"/>
        <v/>
      </c>
      <c r="E230" s="71" t="str">
        <f t="shared" si="31"/>
        <v/>
      </c>
      <c r="F230" s="76" t="s">
        <v>11</v>
      </c>
      <c r="G230" s="77" t="str">
        <f t="shared" si="27"/>
        <v/>
      </c>
      <c r="H230" s="78" t="str">
        <f t="shared" si="28"/>
        <v/>
      </c>
      <c r="I230" s="119"/>
      <c r="J230" s="94"/>
      <c r="K230" s="84" t="str">
        <f t="shared" si="29"/>
        <v/>
      </c>
      <c r="L230" s="85"/>
    </row>
    <row r="231" spans="1:12" ht="18" customHeight="1" x14ac:dyDescent="0.15">
      <c r="A231" s="120">
        <f t="shared" si="30"/>
        <v>202200000</v>
      </c>
      <c r="B231" s="55" t="str">
        <f t="shared" si="24"/>
        <v/>
      </c>
      <c r="C231" s="55" t="str">
        <f t="shared" si="25"/>
        <v/>
      </c>
      <c r="D231" s="71" t="str">
        <f t="shared" si="26"/>
        <v/>
      </c>
      <c r="E231" s="71" t="str">
        <f t="shared" si="31"/>
        <v/>
      </c>
      <c r="F231" s="76" t="s">
        <v>11</v>
      </c>
      <c r="G231" s="77" t="str">
        <f t="shared" si="27"/>
        <v/>
      </c>
      <c r="H231" s="78" t="str">
        <f t="shared" si="28"/>
        <v/>
      </c>
      <c r="I231" s="119"/>
      <c r="J231" s="94"/>
      <c r="K231" s="84" t="str">
        <f t="shared" si="29"/>
        <v/>
      </c>
      <c r="L231" s="85"/>
    </row>
    <row r="232" spans="1:12" ht="18" customHeight="1" x14ac:dyDescent="0.15">
      <c r="A232" s="120">
        <f t="shared" si="30"/>
        <v>202200000</v>
      </c>
      <c r="B232" s="55" t="str">
        <f t="shared" si="24"/>
        <v/>
      </c>
      <c r="C232" s="55" t="str">
        <f t="shared" si="25"/>
        <v/>
      </c>
      <c r="D232" s="71" t="str">
        <f t="shared" si="26"/>
        <v/>
      </c>
      <c r="E232" s="71" t="str">
        <f t="shared" si="31"/>
        <v/>
      </c>
      <c r="F232" s="76" t="s">
        <v>11</v>
      </c>
      <c r="G232" s="77" t="str">
        <f t="shared" si="27"/>
        <v/>
      </c>
      <c r="H232" s="78" t="str">
        <f t="shared" si="28"/>
        <v/>
      </c>
      <c r="I232" s="119"/>
      <c r="J232" s="94"/>
      <c r="K232" s="84" t="str">
        <f t="shared" si="29"/>
        <v/>
      </c>
      <c r="L232" s="85"/>
    </row>
    <row r="233" spans="1:12" ht="18" customHeight="1" x14ac:dyDescent="0.15">
      <c r="A233" s="120">
        <f t="shared" si="30"/>
        <v>202200000</v>
      </c>
      <c r="B233" s="55" t="str">
        <f t="shared" si="24"/>
        <v/>
      </c>
      <c r="C233" s="55" t="str">
        <f t="shared" si="25"/>
        <v/>
      </c>
      <c r="D233" s="71" t="str">
        <f t="shared" si="26"/>
        <v/>
      </c>
      <c r="E233" s="71" t="str">
        <f t="shared" si="31"/>
        <v/>
      </c>
      <c r="F233" s="76" t="s">
        <v>11</v>
      </c>
      <c r="G233" s="77" t="str">
        <f t="shared" si="27"/>
        <v/>
      </c>
      <c r="H233" s="78" t="str">
        <f t="shared" si="28"/>
        <v/>
      </c>
      <c r="I233" s="119"/>
      <c r="J233" s="94"/>
      <c r="K233" s="84" t="str">
        <f t="shared" si="29"/>
        <v/>
      </c>
      <c r="L233" s="85"/>
    </row>
    <row r="234" spans="1:12" ht="18" customHeight="1" x14ac:dyDescent="0.15">
      <c r="A234" s="120">
        <f t="shared" si="30"/>
        <v>202200000</v>
      </c>
      <c r="B234" s="55" t="str">
        <f t="shared" si="24"/>
        <v/>
      </c>
      <c r="C234" s="55" t="str">
        <f t="shared" si="25"/>
        <v/>
      </c>
      <c r="D234" s="71" t="str">
        <f t="shared" si="26"/>
        <v/>
      </c>
      <c r="E234" s="71" t="str">
        <f t="shared" si="31"/>
        <v/>
      </c>
      <c r="F234" s="76" t="s">
        <v>11</v>
      </c>
      <c r="G234" s="77" t="str">
        <f t="shared" si="27"/>
        <v/>
      </c>
      <c r="H234" s="78" t="str">
        <f t="shared" si="28"/>
        <v/>
      </c>
      <c r="I234" s="119"/>
      <c r="J234" s="94"/>
      <c r="K234" s="84" t="str">
        <f t="shared" si="29"/>
        <v/>
      </c>
      <c r="L234" s="85"/>
    </row>
    <row r="235" spans="1:12" ht="18" customHeight="1" x14ac:dyDescent="0.15">
      <c r="A235" s="120">
        <f t="shared" si="30"/>
        <v>202200000</v>
      </c>
      <c r="B235" s="55" t="str">
        <f t="shared" si="24"/>
        <v/>
      </c>
      <c r="C235" s="55" t="str">
        <f t="shared" si="25"/>
        <v/>
      </c>
      <c r="D235" s="71" t="str">
        <f t="shared" si="26"/>
        <v/>
      </c>
      <c r="E235" s="71" t="str">
        <f t="shared" si="31"/>
        <v/>
      </c>
      <c r="F235" s="76" t="s">
        <v>11</v>
      </c>
      <c r="G235" s="77" t="str">
        <f t="shared" si="27"/>
        <v/>
      </c>
      <c r="H235" s="78" t="str">
        <f t="shared" si="28"/>
        <v/>
      </c>
      <c r="I235" s="119"/>
      <c r="J235" s="94"/>
      <c r="K235" s="84" t="str">
        <f t="shared" si="29"/>
        <v/>
      </c>
      <c r="L235" s="85"/>
    </row>
    <row r="236" spans="1:12" ht="18" customHeight="1" x14ac:dyDescent="0.15">
      <c r="A236" s="120">
        <f t="shared" si="30"/>
        <v>202200000</v>
      </c>
      <c r="B236" s="55" t="str">
        <f t="shared" si="24"/>
        <v/>
      </c>
      <c r="C236" s="55" t="str">
        <f t="shared" si="25"/>
        <v/>
      </c>
      <c r="D236" s="71" t="str">
        <f t="shared" si="26"/>
        <v/>
      </c>
      <c r="E236" s="71" t="str">
        <f t="shared" si="31"/>
        <v/>
      </c>
      <c r="F236" s="76" t="s">
        <v>11</v>
      </c>
      <c r="G236" s="77" t="str">
        <f t="shared" si="27"/>
        <v/>
      </c>
      <c r="H236" s="78" t="str">
        <f t="shared" si="28"/>
        <v/>
      </c>
      <c r="I236" s="119"/>
      <c r="J236" s="94"/>
      <c r="K236" s="84" t="str">
        <f t="shared" si="29"/>
        <v/>
      </c>
      <c r="L236" s="85"/>
    </row>
    <row r="237" spans="1:12" ht="18" customHeight="1" x14ac:dyDescent="0.15">
      <c r="A237" s="120">
        <f t="shared" si="30"/>
        <v>202200000</v>
      </c>
      <c r="B237" s="55" t="str">
        <f t="shared" si="24"/>
        <v/>
      </c>
      <c r="C237" s="55" t="str">
        <f t="shared" si="25"/>
        <v/>
      </c>
      <c r="D237" s="71" t="str">
        <f t="shared" si="26"/>
        <v/>
      </c>
      <c r="E237" s="71" t="str">
        <f t="shared" si="31"/>
        <v/>
      </c>
      <c r="F237" s="76" t="s">
        <v>11</v>
      </c>
      <c r="G237" s="77" t="str">
        <f t="shared" si="27"/>
        <v/>
      </c>
      <c r="H237" s="78" t="str">
        <f t="shared" si="28"/>
        <v/>
      </c>
      <c r="I237" s="119"/>
      <c r="J237" s="94"/>
      <c r="K237" s="84" t="str">
        <f t="shared" si="29"/>
        <v/>
      </c>
      <c r="L237" s="85"/>
    </row>
    <row r="238" spans="1:12" ht="18" customHeight="1" x14ac:dyDescent="0.15">
      <c r="A238" s="120">
        <f t="shared" si="30"/>
        <v>202200000</v>
      </c>
      <c r="B238" s="55" t="str">
        <f t="shared" si="24"/>
        <v/>
      </c>
      <c r="C238" s="55" t="str">
        <f t="shared" si="25"/>
        <v/>
      </c>
      <c r="D238" s="71" t="str">
        <f t="shared" si="26"/>
        <v/>
      </c>
      <c r="E238" s="71" t="str">
        <f t="shared" si="31"/>
        <v/>
      </c>
      <c r="F238" s="76" t="s">
        <v>11</v>
      </c>
      <c r="G238" s="77" t="str">
        <f t="shared" si="27"/>
        <v/>
      </c>
      <c r="H238" s="78" t="str">
        <f t="shared" si="28"/>
        <v/>
      </c>
      <c r="I238" s="119"/>
      <c r="J238" s="94"/>
      <c r="K238" s="84" t="str">
        <f t="shared" si="29"/>
        <v/>
      </c>
      <c r="L238" s="85"/>
    </row>
    <row r="239" spans="1:12" ht="18" customHeight="1" x14ac:dyDescent="0.15">
      <c r="A239" s="120">
        <f t="shared" si="30"/>
        <v>202200000</v>
      </c>
      <c r="B239" s="55" t="str">
        <f t="shared" si="24"/>
        <v/>
      </c>
      <c r="C239" s="55" t="str">
        <f t="shared" si="25"/>
        <v/>
      </c>
      <c r="D239" s="71" t="str">
        <f t="shared" si="26"/>
        <v/>
      </c>
      <c r="E239" s="71" t="str">
        <f t="shared" si="31"/>
        <v/>
      </c>
      <c r="F239" s="76" t="s">
        <v>11</v>
      </c>
      <c r="G239" s="77" t="str">
        <f t="shared" si="27"/>
        <v/>
      </c>
      <c r="H239" s="78" t="str">
        <f t="shared" si="28"/>
        <v/>
      </c>
      <c r="I239" s="119"/>
      <c r="J239" s="94"/>
      <c r="K239" s="84" t="str">
        <f t="shared" si="29"/>
        <v/>
      </c>
      <c r="L239" s="85"/>
    </row>
    <row r="240" spans="1:12" ht="18" customHeight="1" x14ac:dyDescent="0.15">
      <c r="A240" s="120">
        <f t="shared" si="30"/>
        <v>202200000</v>
      </c>
      <c r="B240" s="55" t="str">
        <f t="shared" si="24"/>
        <v/>
      </c>
      <c r="C240" s="55" t="str">
        <f t="shared" si="25"/>
        <v/>
      </c>
      <c r="D240" s="71" t="str">
        <f t="shared" si="26"/>
        <v/>
      </c>
      <c r="E240" s="71" t="str">
        <f t="shared" si="31"/>
        <v/>
      </c>
      <c r="F240" s="76" t="s">
        <v>11</v>
      </c>
      <c r="G240" s="77" t="str">
        <f t="shared" si="27"/>
        <v/>
      </c>
      <c r="H240" s="78" t="str">
        <f t="shared" si="28"/>
        <v/>
      </c>
      <c r="I240" s="119"/>
      <c r="J240" s="94"/>
      <c r="K240" s="84" t="str">
        <f t="shared" si="29"/>
        <v/>
      </c>
      <c r="L240" s="85"/>
    </row>
    <row r="241" spans="1:12" ht="18" customHeight="1" x14ac:dyDescent="0.15">
      <c r="A241" s="120">
        <f t="shared" si="30"/>
        <v>202200000</v>
      </c>
      <c r="B241" s="55" t="str">
        <f t="shared" si="24"/>
        <v/>
      </c>
      <c r="C241" s="55" t="str">
        <f t="shared" si="25"/>
        <v/>
      </c>
      <c r="D241" s="71" t="str">
        <f t="shared" si="26"/>
        <v/>
      </c>
      <c r="E241" s="71" t="str">
        <f t="shared" si="31"/>
        <v/>
      </c>
      <c r="F241" s="76" t="s">
        <v>11</v>
      </c>
      <c r="G241" s="77" t="str">
        <f t="shared" si="27"/>
        <v/>
      </c>
      <c r="H241" s="78" t="str">
        <f t="shared" si="28"/>
        <v/>
      </c>
      <c r="I241" s="119"/>
      <c r="J241" s="94"/>
      <c r="K241" s="84" t="str">
        <f t="shared" si="29"/>
        <v/>
      </c>
      <c r="L241" s="85"/>
    </row>
    <row r="242" spans="1:12" ht="18" customHeight="1" x14ac:dyDescent="0.15">
      <c r="A242" s="120">
        <f t="shared" si="30"/>
        <v>202200000</v>
      </c>
      <c r="B242" s="55" t="str">
        <f t="shared" si="24"/>
        <v/>
      </c>
      <c r="C242" s="55" t="str">
        <f t="shared" si="25"/>
        <v/>
      </c>
      <c r="D242" s="71" t="str">
        <f t="shared" si="26"/>
        <v/>
      </c>
      <c r="E242" s="71" t="str">
        <f t="shared" si="31"/>
        <v/>
      </c>
      <c r="F242" s="76" t="s">
        <v>11</v>
      </c>
      <c r="G242" s="77" t="str">
        <f t="shared" si="27"/>
        <v/>
      </c>
      <c r="H242" s="78" t="str">
        <f t="shared" si="28"/>
        <v/>
      </c>
      <c r="I242" s="119"/>
      <c r="J242" s="94"/>
      <c r="K242" s="84" t="str">
        <f t="shared" si="29"/>
        <v/>
      </c>
      <c r="L242" s="85"/>
    </row>
    <row r="243" spans="1:12" ht="18" customHeight="1" x14ac:dyDescent="0.15">
      <c r="A243" s="120">
        <f t="shared" si="30"/>
        <v>202200000</v>
      </c>
      <c r="B243" s="55" t="str">
        <f t="shared" si="24"/>
        <v/>
      </c>
      <c r="C243" s="55" t="str">
        <f t="shared" si="25"/>
        <v/>
      </c>
      <c r="D243" s="71" t="str">
        <f t="shared" si="26"/>
        <v/>
      </c>
      <c r="E243" s="71" t="str">
        <f t="shared" si="31"/>
        <v/>
      </c>
      <c r="F243" s="76" t="s">
        <v>11</v>
      </c>
      <c r="G243" s="77" t="str">
        <f t="shared" si="27"/>
        <v/>
      </c>
      <c r="H243" s="78" t="str">
        <f t="shared" si="28"/>
        <v/>
      </c>
      <c r="I243" s="119"/>
      <c r="J243" s="94"/>
      <c r="K243" s="84" t="str">
        <f t="shared" si="29"/>
        <v/>
      </c>
      <c r="L243" s="85"/>
    </row>
    <row r="244" spans="1:12" ht="18" customHeight="1" x14ac:dyDescent="0.15">
      <c r="A244" s="120">
        <f t="shared" si="30"/>
        <v>202200000</v>
      </c>
      <c r="B244" s="55" t="str">
        <f t="shared" si="24"/>
        <v/>
      </c>
      <c r="C244" s="55" t="str">
        <f t="shared" si="25"/>
        <v/>
      </c>
      <c r="D244" s="71" t="str">
        <f t="shared" si="26"/>
        <v/>
      </c>
      <c r="E244" s="71" t="str">
        <f t="shared" si="31"/>
        <v/>
      </c>
      <c r="F244" s="76" t="s">
        <v>11</v>
      </c>
      <c r="G244" s="77" t="str">
        <f t="shared" si="27"/>
        <v/>
      </c>
      <c r="H244" s="78" t="str">
        <f t="shared" si="28"/>
        <v/>
      </c>
      <c r="I244" s="119"/>
      <c r="J244" s="94"/>
      <c r="K244" s="84" t="str">
        <f t="shared" si="29"/>
        <v/>
      </c>
      <c r="L244" s="85"/>
    </row>
    <row r="245" spans="1:12" ht="18" customHeight="1" x14ac:dyDescent="0.15">
      <c r="A245" s="120">
        <f t="shared" si="30"/>
        <v>202200000</v>
      </c>
      <c r="B245" s="55" t="str">
        <f t="shared" si="24"/>
        <v/>
      </c>
      <c r="C245" s="55" t="str">
        <f t="shared" si="25"/>
        <v/>
      </c>
      <c r="D245" s="71" t="str">
        <f t="shared" si="26"/>
        <v/>
      </c>
      <c r="E245" s="71" t="str">
        <f t="shared" si="31"/>
        <v/>
      </c>
      <c r="F245" s="76" t="s">
        <v>11</v>
      </c>
      <c r="G245" s="77" t="str">
        <f t="shared" si="27"/>
        <v/>
      </c>
      <c r="H245" s="78" t="str">
        <f t="shared" si="28"/>
        <v/>
      </c>
      <c r="I245" s="119"/>
      <c r="J245" s="94"/>
      <c r="K245" s="84" t="str">
        <f t="shared" si="29"/>
        <v/>
      </c>
      <c r="L245" s="85"/>
    </row>
    <row r="246" spans="1:12" ht="18" customHeight="1" x14ac:dyDescent="0.15">
      <c r="A246" s="120">
        <f t="shared" si="30"/>
        <v>202200000</v>
      </c>
      <c r="B246" s="55" t="str">
        <f t="shared" si="24"/>
        <v/>
      </c>
      <c r="C246" s="55" t="str">
        <f t="shared" si="25"/>
        <v/>
      </c>
      <c r="D246" s="71" t="str">
        <f t="shared" si="26"/>
        <v/>
      </c>
      <c r="E246" s="71" t="str">
        <f t="shared" si="31"/>
        <v/>
      </c>
      <c r="F246" s="76" t="s">
        <v>11</v>
      </c>
      <c r="G246" s="77" t="str">
        <f t="shared" si="27"/>
        <v/>
      </c>
      <c r="H246" s="78" t="str">
        <f t="shared" si="28"/>
        <v/>
      </c>
      <c r="I246" s="119"/>
      <c r="J246" s="94"/>
      <c r="K246" s="84" t="str">
        <f t="shared" si="29"/>
        <v/>
      </c>
      <c r="L246" s="85"/>
    </row>
    <row r="247" spans="1:12" ht="18" customHeight="1" x14ac:dyDescent="0.15">
      <c r="A247" s="120">
        <f t="shared" si="30"/>
        <v>202200000</v>
      </c>
      <c r="B247" s="55" t="str">
        <f t="shared" si="24"/>
        <v/>
      </c>
      <c r="C247" s="55" t="str">
        <f t="shared" si="25"/>
        <v/>
      </c>
      <c r="D247" s="71" t="str">
        <f t="shared" si="26"/>
        <v/>
      </c>
      <c r="E247" s="71" t="str">
        <f t="shared" si="31"/>
        <v/>
      </c>
      <c r="F247" s="76" t="s">
        <v>11</v>
      </c>
      <c r="G247" s="77" t="str">
        <f t="shared" si="27"/>
        <v/>
      </c>
      <c r="H247" s="78" t="str">
        <f t="shared" si="28"/>
        <v/>
      </c>
      <c r="I247" s="119"/>
      <c r="J247" s="94"/>
      <c r="K247" s="84" t="str">
        <f t="shared" si="29"/>
        <v/>
      </c>
      <c r="L247" s="85"/>
    </row>
    <row r="248" spans="1:12" ht="18" customHeight="1" x14ac:dyDescent="0.15">
      <c r="A248" s="120">
        <f t="shared" si="30"/>
        <v>202200000</v>
      </c>
      <c r="B248" s="55" t="str">
        <f t="shared" si="24"/>
        <v/>
      </c>
      <c r="C248" s="55" t="str">
        <f t="shared" si="25"/>
        <v/>
      </c>
      <c r="D248" s="71" t="str">
        <f t="shared" si="26"/>
        <v/>
      </c>
      <c r="E248" s="71" t="str">
        <f t="shared" si="31"/>
        <v/>
      </c>
      <c r="F248" s="76" t="s">
        <v>11</v>
      </c>
      <c r="G248" s="77" t="str">
        <f t="shared" si="27"/>
        <v/>
      </c>
      <c r="H248" s="78" t="str">
        <f t="shared" si="28"/>
        <v/>
      </c>
      <c r="I248" s="119"/>
      <c r="J248" s="94"/>
      <c r="K248" s="84" t="str">
        <f t="shared" si="29"/>
        <v/>
      </c>
      <c r="L248" s="85"/>
    </row>
    <row r="249" spans="1:12" ht="18" customHeight="1" x14ac:dyDescent="0.15">
      <c r="A249" s="120">
        <f t="shared" si="30"/>
        <v>202200000</v>
      </c>
      <c r="B249" s="55" t="str">
        <f t="shared" si="24"/>
        <v/>
      </c>
      <c r="C249" s="55" t="str">
        <f t="shared" si="25"/>
        <v/>
      </c>
      <c r="D249" s="71" t="str">
        <f t="shared" si="26"/>
        <v/>
      </c>
      <c r="E249" s="71" t="str">
        <f t="shared" si="31"/>
        <v/>
      </c>
      <c r="F249" s="76" t="s">
        <v>11</v>
      </c>
      <c r="G249" s="77" t="str">
        <f t="shared" si="27"/>
        <v/>
      </c>
      <c r="H249" s="78" t="str">
        <f t="shared" si="28"/>
        <v/>
      </c>
      <c r="I249" s="119"/>
      <c r="J249" s="94"/>
      <c r="K249" s="84" t="str">
        <f t="shared" si="29"/>
        <v/>
      </c>
      <c r="L249" s="85"/>
    </row>
    <row r="250" spans="1:12" ht="18" customHeight="1" x14ac:dyDescent="0.15">
      <c r="A250" s="120">
        <f t="shared" si="30"/>
        <v>202200000</v>
      </c>
      <c r="B250" s="55" t="str">
        <f t="shared" si="24"/>
        <v/>
      </c>
      <c r="C250" s="55" t="str">
        <f t="shared" si="25"/>
        <v/>
      </c>
      <c r="D250" s="71" t="str">
        <f t="shared" si="26"/>
        <v/>
      </c>
      <c r="E250" s="71" t="str">
        <f t="shared" si="31"/>
        <v/>
      </c>
      <c r="F250" s="76" t="s">
        <v>11</v>
      </c>
      <c r="G250" s="77" t="str">
        <f t="shared" si="27"/>
        <v/>
      </c>
      <c r="H250" s="78" t="str">
        <f t="shared" si="28"/>
        <v/>
      </c>
      <c r="I250" s="119"/>
      <c r="J250" s="94"/>
      <c r="K250" s="84" t="str">
        <f t="shared" si="29"/>
        <v/>
      </c>
      <c r="L250" s="85"/>
    </row>
    <row r="251" spans="1:12" ht="18" customHeight="1" x14ac:dyDescent="0.15">
      <c r="A251" s="120">
        <f t="shared" si="30"/>
        <v>202200000</v>
      </c>
      <c r="B251" s="55" t="str">
        <f t="shared" si="24"/>
        <v/>
      </c>
      <c r="C251" s="55" t="str">
        <f t="shared" si="25"/>
        <v/>
      </c>
      <c r="D251" s="71" t="str">
        <f t="shared" si="26"/>
        <v/>
      </c>
      <c r="E251" s="71" t="str">
        <f t="shared" si="31"/>
        <v/>
      </c>
      <c r="F251" s="76" t="s">
        <v>11</v>
      </c>
      <c r="G251" s="77" t="str">
        <f t="shared" si="27"/>
        <v/>
      </c>
      <c r="H251" s="78" t="str">
        <f t="shared" si="28"/>
        <v/>
      </c>
      <c r="I251" s="119"/>
      <c r="J251" s="94"/>
      <c r="K251" s="84" t="str">
        <f t="shared" si="29"/>
        <v/>
      </c>
      <c r="L251" s="85"/>
    </row>
    <row r="252" spans="1:12" ht="18" customHeight="1" x14ac:dyDescent="0.15">
      <c r="A252" s="120">
        <f t="shared" si="30"/>
        <v>202200000</v>
      </c>
      <c r="B252" s="55" t="str">
        <f t="shared" si="24"/>
        <v/>
      </c>
      <c r="C252" s="55" t="str">
        <f t="shared" si="25"/>
        <v/>
      </c>
      <c r="D252" s="71" t="str">
        <f t="shared" si="26"/>
        <v/>
      </c>
      <c r="E252" s="71" t="str">
        <f t="shared" si="31"/>
        <v/>
      </c>
      <c r="F252" s="76" t="s">
        <v>11</v>
      </c>
      <c r="G252" s="77" t="str">
        <f t="shared" si="27"/>
        <v/>
      </c>
      <c r="H252" s="78" t="str">
        <f t="shared" si="28"/>
        <v/>
      </c>
      <c r="I252" s="119"/>
      <c r="J252" s="94"/>
      <c r="K252" s="84" t="str">
        <f t="shared" si="29"/>
        <v/>
      </c>
      <c r="L252" s="85"/>
    </row>
    <row r="253" spans="1:12" ht="18" customHeight="1" x14ac:dyDescent="0.15">
      <c r="A253" s="120">
        <f t="shared" si="30"/>
        <v>202200000</v>
      </c>
      <c r="B253" s="55" t="str">
        <f t="shared" si="24"/>
        <v/>
      </c>
      <c r="C253" s="55" t="str">
        <f t="shared" si="25"/>
        <v/>
      </c>
      <c r="D253" s="71" t="str">
        <f t="shared" si="26"/>
        <v/>
      </c>
      <c r="E253" s="71" t="str">
        <f t="shared" si="31"/>
        <v/>
      </c>
      <c r="F253" s="76" t="s">
        <v>11</v>
      </c>
      <c r="G253" s="77" t="str">
        <f t="shared" si="27"/>
        <v/>
      </c>
      <c r="H253" s="78" t="str">
        <f t="shared" si="28"/>
        <v/>
      </c>
      <c r="I253" s="119"/>
      <c r="J253" s="94"/>
      <c r="K253" s="84" t="str">
        <f t="shared" si="29"/>
        <v/>
      </c>
      <c r="L253" s="85"/>
    </row>
    <row r="254" spans="1:12" ht="18" customHeight="1" x14ac:dyDescent="0.15">
      <c r="A254" s="120">
        <f t="shared" si="30"/>
        <v>202200000</v>
      </c>
      <c r="B254" s="55" t="str">
        <f t="shared" si="24"/>
        <v/>
      </c>
      <c r="C254" s="55" t="str">
        <f t="shared" si="25"/>
        <v/>
      </c>
      <c r="D254" s="71" t="str">
        <f t="shared" si="26"/>
        <v/>
      </c>
      <c r="E254" s="71" t="str">
        <f t="shared" si="31"/>
        <v/>
      </c>
      <c r="F254" s="76" t="s">
        <v>11</v>
      </c>
      <c r="G254" s="77" t="str">
        <f t="shared" si="27"/>
        <v/>
      </c>
      <c r="H254" s="78" t="str">
        <f t="shared" si="28"/>
        <v/>
      </c>
      <c r="I254" s="119"/>
      <c r="J254" s="94"/>
      <c r="K254" s="84" t="str">
        <f t="shared" si="29"/>
        <v/>
      </c>
      <c r="L254" s="85"/>
    </row>
    <row r="255" spans="1:12" ht="18" customHeight="1" x14ac:dyDescent="0.15">
      <c r="A255" s="120">
        <f t="shared" si="30"/>
        <v>202200000</v>
      </c>
      <c r="B255" s="55" t="str">
        <f t="shared" si="24"/>
        <v/>
      </c>
      <c r="C255" s="55" t="str">
        <f t="shared" si="25"/>
        <v/>
      </c>
      <c r="D255" s="71" t="str">
        <f t="shared" si="26"/>
        <v/>
      </c>
      <c r="E255" s="71" t="str">
        <f t="shared" si="31"/>
        <v/>
      </c>
      <c r="F255" s="76" t="s">
        <v>11</v>
      </c>
      <c r="G255" s="77" t="str">
        <f t="shared" si="27"/>
        <v/>
      </c>
      <c r="H255" s="78" t="str">
        <f t="shared" si="28"/>
        <v/>
      </c>
      <c r="I255" s="119"/>
      <c r="J255" s="94"/>
      <c r="K255" s="84" t="str">
        <f t="shared" si="29"/>
        <v/>
      </c>
      <c r="L255" s="85"/>
    </row>
    <row r="256" spans="1:12" ht="18" customHeight="1" x14ac:dyDescent="0.15">
      <c r="A256" s="120">
        <f t="shared" si="30"/>
        <v>202200000</v>
      </c>
      <c r="B256" s="55" t="str">
        <f t="shared" si="24"/>
        <v/>
      </c>
      <c r="C256" s="55" t="str">
        <f t="shared" si="25"/>
        <v/>
      </c>
      <c r="D256" s="71" t="str">
        <f t="shared" si="26"/>
        <v/>
      </c>
      <c r="E256" s="71" t="str">
        <f t="shared" si="31"/>
        <v/>
      </c>
      <c r="F256" s="76" t="s">
        <v>11</v>
      </c>
      <c r="G256" s="77" t="str">
        <f t="shared" si="27"/>
        <v/>
      </c>
      <c r="H256" s="78" t="str">
        <f t="shared" si="28"/>
        <v/>
      </c>
      <c r="I256" s="119"/>
      <c r="J256" s="94"/>
      <c r="K256" s="84" t="str">
        <f t="shared" si="29"/>
        <v/>
      </c>
      <c r="L256" s="85"/>
    </row>
    <row r="257" spans="1:12" ht="18" customHeight="1" x14ac:dyDescent="0.15">
      <c r="A257" s="120">
        <f t="shared" si="30"/>
        <v>202200000</v>
      </c>
      <c r="B257" s="55" t="str">
        <f t="shared" si="24"/>
        <v/>
      </c>
      <c r="C257" s="55" t="str">
        <f t="shared" si="25"/>
        <v/>
      </c>
      <c r="D257" s="71" t="str">
        <f t="shared" si="26"/>
        <v/>
      </c>
      <c r="E257" s="71" t="str">
        <f t="shared" si="31"/>
        <v/>
      </c>
      <c r="F257" s="76" t="s">
        <v>11</v>
      </c>
      <c r="G257" s="77" t="str">
        <f t="shared" si="27"/>
        <v/>
      </c>
      <c r="H257" s="78" t="str">
        <f t="shared" si="28"/>
        <v/>
      </c>
      <c r="I257" s="119"/>
      <c r="J257" s="94"/>
      <c r="K257" s="84" t="str">
        <f t="shared" si="29"/>
        <v/>
      </c>
      <c r="L257" s="85"/>
    </row>
    <row r="258" spans="1:12" ht="18" customHeight="1" x14ac:dyDescent="0.15">
      <c r="A258" s="120">
        <f t="shared" si="30"/>
        <v>202200000</v>
      </c>
      <c r="B258" s="55" t="str">
        <f t="shared" si="24"/>
        <v/>
      </c>
      <c r="C258" s="55" t="str">
        <f t="shared" si="25"/>
        <v/>
      </c>
      <c r="D258" s="71" t="str">
        <f t="shared" si="26"/>
        <v/>
      </c>
      <c r="E258" s="71" t="str">
        <f t="shared" si="31"/>
        <v/>
      </c>
      <c r="F258" s="76" t="s">
        <v>11</v>
      </c>
      <c r="G258" s="77" t="str">
        <f t="shared" si="27"/>
        <v/>
      </c>
      <c r="H258" s="78" t="str">
        <f t="shared" si="28"/>
        <v/>
      </c>
      <c r="I258" s="119"/>
      <c r="J258" s="94"/>
      <c r="K258" s="84" t="str">
        <f t="shared" si="29"/>
        <v/>
      </c>
      <c r="L258" s="85"/>
    </row>
    <row r="259" spans="1:12" ht="18" customHeight="1" x14ac:dyDescent="0.15">
      <c r="A259" s="120">
        <f t="shared" si="30"/>
        <v>202200000</v>
      </c>
      <c r="B259" s="55" t="str">
        <f t="shared" si="24"/>
        <v/>
      </c>
      <c r="C259" s="55" t="str">
        <f t="shared" si="25"/>
        <v/>
      </c>
      <c r="D259" s="71" t="str">
        <f t="shared" si="26"/>
        <v/>
      </c>
      <c r="E259" s="71" t="str">
        <f t="shared" si="31"/>
        <v/>
      </c>
      <c r="F259" s="76" t="s">
        <v>11</v>
      </c>
      <c r="G259" s="77" t="str">
        <f t="shared" si="27"/>
        <v/>
      </c>
      <c r="H259" s="78" t="str">
        <f t="shared" si="28"/>
        <v/>
      </c>
      <c r="I259" s="119"/>
      <c r="J259" s="94"/>
      <c r="K259" s="84" t="str">
        <f t="shared" si="29"/>
        <v/>
      </c>
      <c r="L259" s="85"/>
    </row>
    <row r="260" spans="1:12" ht="18" customHeight="1" x14ac:dyDescent="0.15">
      <c r="A260" s="120">
        <f t="shared" si="30"/>
        <v>202200000</v>
      </c>
      <c r="B260" s="55" t="str">
        <f t="shared" ref="B260:B323" si="32">IF(I260="","",(VLOOKUP(I260,選手,2,FALSE))&amp;"("&amp;VLOOKUP(I260,選手,6,FALSE)&amp;")")</f>
        <v/>
      </c>
      <c r="C260" s="55" t="str">
        <f t="shared" ref="C260:C323" si="33">IF(I260="","",VLOOKUP(I260,選手,3,FALSE))</f>
        <v/>
      </c>
      <c r="D260" s="71" t="str">
        <f t="shared" ref="D260:D323" si="34">IF(I260="","",VLOOKUP(I260,選手,4,FALSE))</f>
        <v/>
      </c>
      <c r="E260" s="71" t="str">
        <f t="shared" si="31"/>
        <v/>
      </c>
      <c r="F260" s="76" t="s">
        <v>11</v>
      </c>
      <c r="G260" s="77" t="str">
        <f t="shared" ref="G260:G323" si="35">IF(I260="","",VLOOKUP(I260,選手,5,FALSE))</f>
        <v/>
      </c>
      <c r="H260" s="78" t="str">
        <f t="shared" ref="H260:H323" si="36">IF(G260="","",VLOOKUP(G260,学校番号,3,FALSE))</f>
        <v/>
      </c>
      <c r="I260" s="119"/>
      <c r="J260" s="94"/>
      <c r="K260" s="84" t="str">
        <f t="shared" ref="K260:K323" si="37">IF(J260="","",VLOOKUP(J260,種目コード,2,FALSE))</f>
        <v/>
      </c>
      <c r="L260" s="85"/>
    </row>
    <row r="261" spans="1:12" ht="18" customHeight="1" x14ac:dyDescent="0.15">
      <c r="A261" s="120">
        <f t="shared" ref="A261:A324" si="38">202200000+I261</f>
        <v>202200000</v>
      </c>
      <c r="B261" s="55" t="str">
        <f t="shared" si="32"/>
        <v/>
      </c>
      <c r="C261" s="55" t="str">
        <f t="shared" si="33"/>
        <v/>
      </c>
      <c r="D261" s="71" t="str">
        <f t="shared" si="34"/>
        <v/>
      </c>
      <c r="E261" s="71" t="str">
        <f t="shared" ref="E261:E324" si="39">IF(D261="","",VLOOKUP(D261,SX,2,FALSE))</f>
        <v/>
      </c>
      <c r="F261" s="76" t="s">
        <v>11</v>
      </c>
      <c r="G261" s="77" t="str">
        <f t="shared" si="35"/>
        <v/>
      </c>
      <c r="H261" s="78" t="str">
        <f t="shared" si="36"/>
        <v/>
      </c>
      <c r="I261" s="119"/>
      <c r="J261" s="94"/>
      <c r="K261" s="84" t="str">
        <f t="shared" si="37"/>
        <v/>
      </c>
      <c r="L261" s="85"/>
    </row>
    <row r="262" spans="1:12" ht="18" customHeight="1" x14ac:dyDescent="0.15">
      <c r="A262" s="120">
        <f t="shared" si="38"/>
        <v>202200000</v>
      </c>
      <c r="B262" s="55" t="str">
        <f t="shared" si="32"/>
        <v/>
      </c>
      <c r="C262" s="55" t="str">
        <f t="shared" si="33"/>
        <v/>
      </c>
      <c r="D262" s="71" t="str">
        <f t="shared" si="34"/>
        <v/>
      </c>
      <c r="E262" s="71" t="str">
        <f t="shared" si="39"/>
        <v/>
      </c>
      <c r="F262" s="76" t="s">
        <v>11</v>
      </c>
      <c r="G262" s="77" t="str">
        <f t="shared" si="35"/>
        <v/>
      </c>
      <c r="H262" s="78" t="str">
        <f t="shared" si="36"/>
        <v/>
      </c>
      <c r="I262" s="119"/>
      <c r="J262" s="94"/>
      <c r="K262" s="84" t="str">
        <f t="shared" si="37"/>
        <v/>
      </c>
      <c r="L262" s="85"/>
    </row>
    <row r="263" spans="1:12" ht="18" customHeight="1" x14ac:dyDescent="0.15">
      <c r="A263" s="120">
        <f t="shared" si="38"/>
        <v>202200000</v>
      </c>
      <c r="B263" s="55" t="str">
        <f t="shared" si="32"/>
        <v/>
      </c>
      <c r="C263" s="55" t="str">
        <f t="shared" si="33"/>
        <v/>
      </c>
      <c r="D263" s="71" t="str">
        <f t="shared" si="34"/>
        <v/>
      </c>
      <c r="E263" s="71" t="str">
        <f t="shared" si="39"/>
        <v/>
      </c>
      <c r="F263" s="76" t="s">
        <v>11</v>
      </c>
      <c r="G263" s="77" t="str">
        <f t="shared" si="35"/>
        <v/>
      </c>
      <c r="H263" s="78" t="str">
        <f t="shared" si="36"/>
        <v/>
      </c>
      <c r="I263" s="119"/>
      <c r="J263" s="94"/>
      <c r="K263" s="84" t="str">
        <f t="shared" si="37"/>
        <v/>
      </c>
      <c r="L263" s="85"/>
    </row>
    <row r="264" spans="1:12" ht="18" customHeight="1" x14ac:dyDescent="0.15">
      <c r="A264" s="120">
        <f t="shared" si="38"/>
        <v>202200000</v>
      </c>
      <c r="B264" s="55" t="str">
        <f t="shared" si="32"/>
        <v/>
      </c>
      <c r="C264" s="55" t="str">
        <f t="shared" si="33"/>
        <v/>
      </c>
      <c r="D264" s="71" t="str">
        <f t="shared" si="34"/>
        <v/>
      </c>
      <c r="E264" s="71" t="str">
        <f t="shared" si="39"/>
        <v/>
      </c>
      <c r="F264" s="76" t="s">
        <v>11</v>
      </c>
      <c r="G264" s="77" t="str">
        <f t="shared" si="35"/>
        <v/>
      </c>
      <c r="H264" s="78" t="str">
        <f t="shared" si="36"/>
        <v/>
      </c>
      <c r="I264" s="119"/>
      <c r="J264" s="94"/>
      <c r="K264" s="84" t="str">
        <f t="shared" si="37"/>
        <v/>
      </c>
      <c r="L264" s="85"/>
    </row>
    <row r="265" spans="1:12" ht="18" customHeight="1" x14ac:dyDescent="0.15">
      <c r="A265" s="120">
        <f t="shared" si="38"/>
        <v>202200000</v>
      </c>
      <c r="B265" s="55" t="str">
        <f t="shared" si="32"/>
        <v/>
      </c>
      <c r="C265" s="55" t="str">
        <f t="shared" si="33"/>
        <v/>
      </c>
      <c r="D265" s="71" t="str">
        <f t="shared" si="34"/>
        <v/>
      </c>
      <c r="E265" s="71" t="str">
        <f t="shared" si="39"/>
        <v/>
      </c>
      <c r="F265" s="76" t="s">
        <v>11</v>
      </c>
      <c r="G265" s="77" t="str">
        <f t="shared" si="35"/>
        <v/>
      </c>
      <c r="H265" s="78" t="str">
        <f t="shared" si="36"/>
        <v/>
      </c>
      <c r="I265" s="119"/>
      <c r="J265" s="94"/>
      <c r="K265" s="84" t="str">
        <f t="shared" si="37"/>
        <v/>
      </c>
      <c r="L265" s="85"/>
    </row>
    <row r="266" spans="1:12" ht="18" customHeight="1" x14ac:dyDescent="0.15">
      <c r="A266" s="120">
        <f t="shared" si="38"/>
        <v>202200000</v>
      </c>
      <c r="B266" s="55" t="str">
        <f t="shared" si="32"/>
        <v/>
      </c>
      <c r="C266" s="55" t="str">
        <f t="shared" si="33"/>
        <v/>
      </c>
      <c r="D266" s="71" t="str">
        <f t="shared" si="34"/>
        <v/>
      </c>
      <c r="E266" s="71" t="str">
        <f t="shared" si="39"/>
        <v/>
      </c>
      <c r="F266" s="76" t="s">
        <v>11</v>
      </c>
      <c r="G266" s="77" t="str">
        <f t="shared" si="35"/>
        <v/>
      </c>
      <c r="H266" s="78" t="str">
        <f t="shared" si="36"/>
        <v/>
      </c>
      <c r="I266" s="119"/>
      <c r="J266" s="94"/>
      <c r="K266" s="84" t="str">
        <f t="shared" si="37"/>
        <v/>
      </c>
      <c r="L266" s="85"/>
    </row>
    <row r="267" spans="1:12" ht="18" customHeight="1" x14ac:dyDescent="0.15">
      <c r="A267" s="120">
        <f t="shared" si="38"/>
        <v>202200000</v>
      </c>
      <c r="B267" s="55" t="str">
        <f t="shared" si="32"/>
        <v/>
      </c>
      <c r="C267" s="55" t="str">
        <f t="shared" si="33"/>
        <v/>
      </c>
      <c r="D267" s="71" t="str">
        <f t="shared" si="34"/>
        <v/>
      </c>
      <c r="E267" s="71" t="str">
        <f t="shared" si="39"/>
        <v/>
      </c>
      <c r="F267" s="76" t="s">
        <v>11</v>
      </c>
      <c r="G267" s="77" t="str">
        <f t="shared" si="35"/>
        <v/>
      </c>
      <c r="H267" s="78" t="str">
        <f t="shared" si="36"/>
        <v/>
      </c>
      <c r="I267" s="119"/>
      <c r="J267" s="94"/>
      <c r="K267" s="84" t="str">
        <f t="shared" si="37"/>
        <v/>
      </c>
      <c r="L267" s="85"/>
    </row>
    <row r="268" spans="1:12" ht="18" customHeight="1" x14ac:dyDescent="0.15">
      <c r="A268" s="120">
        <f t="shared" si="38"/>
        <v>202200000</v>
      </c>
      <c r="B268" s="55" t="str">
        <f t="shared" si="32"/>
        <v/>
      </c>
      <c r="C268" s="55" t="str">
        <f t="shared" si="33"/>
        <v/>
      </c>
      <c r="D268" s="71" t="str">
        <f t="shared" si="34"/>
        <v/>
      </c>
      <c r="E268" s="71" t="str">
        <f t="shared" si="39"/>
        <v/>
      </c>
      <c r="F268" s="76" t="s">
        <v>11</v>
      </c>
      <c r="G268" s="77" t="str">
        <f t="shared" si="35"/>
        <v/>
      </c>
      <c r="H268" s="78" t="str">
        <f t="shared" si="36"/>
        <v/>
      </c>
      <c r="I268" s="119"/>
      <c r="J268" s="94"/>
      <c r="K268" s="84" t="str">
        <f t="shared" si="37"/>
        <v/>
      </c>
      <c r="L268" s="85"/>
    </row>
    <row r="269" spans="1:12" ht="18" customHeight="1" x14ac:dyDescent="0.15">
      <c r="A269" s="120">
        <f t="shared" si="38"/>
        <v>202200000</v>
      </c>
      <c r="B269" s="55" t="str">
        <f t="shared" si="32"/>
        <v/>
      </c>
      <c r="C269" s="55" t="str">
        <f t="shared" si="33"/>
        <v/>
      </c>
      <c r="D269" s="71" t="str">
        <f t="shared" si="34"/>
        <v/>
      </c>
      <c r="E269" s="71" t="str">
        <f t="shared" si="39"/>
        <v/>
      </c>
      <c r="F269" s="76" t="s">
        <v>11</v>
      </c>
      <c r="G269" s="77" t="str">
        <f t="shared" si="35"/>
        <v/>
      </c>
      <c r="H269" s="78" t="str">
        <f t="shared" si="36"/>
        <v/>
      </c>
      <c r="I269" s="119"/>
      <c r="J269" s="94"/>
      <c r="K269" s="84" t="str">
        <f t="shared" si="37"/>
        <v/>
      </c>
      <c r="L269" s="85"/>
    </row>
    <row r="270" spans="1:12" ht="18" customHeight="1" x14ac:dyDescent="0.15">
      <c r="A270" s="120">
        <f t="shared" si="38"/>
        <v>202200000</v>
      </c>
      <c r="B270" s="55" t="str">
        <f t="shared" si="32"/>
        <v/>
      </c>
      <c r="C270" s="55" t="str">
        <f t="shared" si="33"/>
        <v/>
      </c>
      <c r="D270" s="71" t="str">
        <f t="shared" si="34"/>
        <v/>
      </c>
      <c r="E270" s="71" t="str">
        <f t="shared" si="39"/>
        <v/>
      </c>
      <c r="F270" s="76" t="s">
        <v>11</v>
      </c>
      <c r="G270" s="77" t="str">
        <f t="shared" si="35"/>
        <v/>
      </c>
      <c r="H270" s="78" t="str">
        <f t="shared" si="36"/>
        <v/>
      </c>
      <c r="I270" s="119"/>
      <c r="J270" s="94"/>
      <c r="K270" s="84" t="str">
        <f t="shared" si="37"/>
        <v/>
      </c>
      <c r="L270" s="85"/>
    </row>
    <row r="271" spans="1:12" ht="18" customHeight="1" x14ac:dyDescent="0.15">
      <c r="A271" s="120">
        <f t="shared" si="38"/>
        <v>202200000</v>
      </c>
      <c r="B271" s="55" t="str">
        <f t="shared" si="32"/>
        <v/>
      </c>
      <c r="C271" s="55" t="str">
        <f t="shared" si="33"/>
        <v/>
      </c>
      <c r="D271" s="71" t="str">
        <f t="shared" si="34"/>
        <v/>
      </c>
      <c r="E271" s="71" t="str">
        <f t="shared" si="39"/>
        <v/>
      </c>
      <c r="F271" s="76" t="s">
        <v>11</v>
      </c>
      <c r="G271" s="77" t="str">
        <f t="shared" si="35"/>
        <v/>
      </c>
      <c r="H271" s="78" t="str">
        <f t="shared" si="36"/>
        <v/>
      </c>
      <c r="I271" s="119"/>
      <c r="J271" s="94"/>
      <c r="K271" s="84" t="str">
        <f t="shared" si="37"/>
        <v/>
      </c>
      <c r="L271" s="85"/>
    </row>
    <row r="272" spans="1:12" ht="18" customHeight="1" x14ac:dyDescent="0.15">
      <c r="A272" s="120">
        <f t="shared" si="38"/>
        <v>202200000</v>
      </c>
      <c r="B272" s="55" t="str">
        <f t="shared" si="32"/>
        <v/>
      </c>
      <c r="C272" s="55" t="str">
        <f t="shared" si="33"/>
        <v/>
      </c>
      <c r="D272" s="71" t="str">
        <f t="shared" si="34"/>
        <v/>
      </c>
      <c r="E272" s="71" t="str">
        <f t="shared" si="39"/>
        <v/>
      </c>
      <c r="F272" s="76" t="s">
        <v>11</v>
      </c>
      <c r="G272" s="77" t="str">
        <f t="shared" si="35"/>
        <v/>
      </c>
      <c r="H272" s="78" t="str">
        <f t="shared" si="36"/>
        <v/>
      </c>
      <c r="I272" s="119"/>
      <c r="J272" s="94"/>
      <c r="K272" s="84" t="str">
        <f t="shared" si="37"/>
        <v/>
      </c>
      <c r="L272" s="85"/>
    </row>
    <row r="273" spans="1:12" ht="18" customHeight="1" x14ac:dyDescent="0.15">
      <c r="A273" s="120">
        <f t="shared" si="38"/>
        <v>202200000</v>
      </c>
      <c r="B273" s="55" t="str">
        <f t="shared" si="32"/>
        <v/>
      </c>
      <c r="C273" s="55" t="str">
        <f t="shared" si="33"/>
        <v/>
      </c>
      <c r="D273" s="71" t="str">
        <f t="shared" si="34"/>
        <v/>
      </c>
      <c r="E273" s="71" t="str">
        <f t="shared" si="39"/>
        <v/>
      </c>
      <c r="F273" s="76" t="s">
        <v>11</v>
      </c>
      <c r="G273" s="77" t="str">
        <f t="shared" si="35"/>
        <v/>
      </c>
      <c r="H273" s="78" t="str">
        <f t="shared" si="36"/>
        <v/>
      </c>
      <c r="I273" s="119"/>
      <c r="J273" s="94"/>
      <c r="K273" s="84" t="str">
        <f t="shared" si="37"/>
        <v/>
      </c>
      <c r="L273" s="85"/>
    </row>
    <row r="274" spans="1:12" ht="18" customHeight="1" x14ac:dyDescent="0.15">
      <c r="A274" s="120">
        <f t="shared" si="38"/>
        <v>202200000</v>
      </c>
      <c r="B274" s="55" t="str">
        <f t="shared" si="32"/>
        <v/>
      </c>
      <c r="C274" s="55" t="str">
        <f t="shared" si="33"/>
        <v/>
      </c>
      <c r="D274" s="71" t="str">
        <f t="shared" si="34"/>
        <v/>
      </c>
      <c r="E274" s="71" t="str">
        <f t="shared" si="39"/>
        <v/>
      </c>
      <c r="F274" s="76" t="s">
        <v>11</v>
      </c>
      <c r="G274" s="77" t="str">
        <f t="shared" si="35"/>
        <v/>
      </c>
      <c r="H274" s="78" t="str">
        <f t="shared" si="36"/>
        <v/>
      </c>
      <c r="I274" s="119"/>
      <c r="J274" s="94"/>
      <c r="K274" s="84" t="str">
        <f t="shared" si="37"/>
        <v/>
      </c>
      <c r="L274" s="85"/>
    </row>
    <row r="275" spans="1:12" ht="18" customHeight="1" x14ac:dyDescent="0.15">
      <c r="A275" s="120">
        <f t="shared" si="38"/>
        <v>202200000</v>
      </c>
      <c r="B275" s="55" t="str">
        <f t="shared" si="32"/>
        <v/>
      </c>
      <c r="C275" s="55" t="str">
        <f t="shared" si="33"/>
        <v/>
      </c>
      <c r="D275" s="71" t="str">
        <f t="shared" si="34"/>
        <v/>
      </c>
      <c r="E275" s="71" t="str">
        <f t="shared" si="39"/>
        <v/>
      </c>
      <c r="F275" s="76" t="s">
        <v>11</v>
      </c>
      <c r="G275" s="77" t="str">
        <f t="shared" si="35"/>
        <v/>
      </c>
      <c r="H275" s="78" t="str">
        <f t="shared" si="36"/>
        <v/>
      </c>
      <c r="I275" s="119"/>
      <c r="J275" s="94"/>
      <c r="K275" s="84" t="str">
        <f t="shared" si="37"/>
        <v/>
      </c>
      <c r="L275" s="85"/>
    </row>
    <row r="276" spans="1:12" ht="18" customHeight="1" x14ac:dyDescent="0.15">
      <c r="A276" s="120">
        <f t="shared" si="38"/>
        <v>202200000</v>
      </c>
      <c r="B276" s="55" t="str">
        <f t="shared" si="32"/>
        <v/>
      </c>
      <c r="C276" s="55" t="str">
        <f t="shared" si="33"/>
        <v/>
      </c>
      <c r="D276" s="71" t="str">
        <f t="shared" si="34"/>
        <v/>
      </c>
      <c r="E276" s="71" t="str">
        <f t="shared" si="39"/>
        <v/>
      </c>
      <c r="F276" s="76" t="s">
        <v>11</v>
      </c>
      <c r="G276" s="77" t="str">
        <f t="shared" si="35"/>
        <v/>
      </c>
      <c r="H276" s="78" t="str">
        <f t="shared" si="36"/>
        <v/>
      </c>
      <c r="I276" s="119"/>
      <c r="J276" s="94"/>
      <c r="K276" s="84" t="str">
        <f t="shared" si="37"/>
        <v/>
      </c>
      <c r="L276" s="85"/>
    </row>
    <row r="277" spans="1:12" ht="18" customHeight="1" x14ac:dyDescent="0.15">
      <c r="A277" s="120">
        <f t="shared" si="38"/>
        <v>202200000</v>
      </c>
      <c r="B277" s="55" t="str">
        <f t="shared" si="32"/>
        <v/>
      </c>
      <c r="C277" s="55" t="str">
        <f t="shared" si="33"/>
        <v/>
      </c>
      <c r="D277" s="71" t="str">
        <f t="shared" si="34"/>
        <v/>
      </c>
      <c r="E277" s="71" t="str">
        <f t="shared" si="39"/>
        <v/>
      </c>
      <c r="F277" s="76" t="s">
        <v>11</v>
      </c>
      <c r="G277" s="77" t="str">
        <f t="shared" si="35"/>
        <v/>
      </c>
      <c r="H277" s="78" t="str">
        <f t="shared" si="36"/>
        <v/>
      </c>
      <c r="I277" s="119"/>
      <c r="J277" s="94"/>
      <c r="K277" s="84" t="str">
        <f t="shared" si="37"/>
        <v/>
      </c>
      <c r="L277" s="85"/>
    </row>
    <row r="278" spans="1:12" ht="18" customHeight="1" x14ac:dyDescent="0.15">
      <c r="A278" s="120">
        <f t="shared" si="38"/>
        <v>202200000</v>
      </c>
      <c r="B278" s="55" t="str">
        <f t="shared" si="32"/>
        <v/>
      </c>
      <c r="C278" s="55" t="str">
        <f t="shared" si="33"/>
        <v/>
      </c>
      <c r="D278" s="71" t="str">
        <f t="shared" si="34"/>
        <v/>
      </c>
      <c r="E278" s="71" t="str">
        <f t="shared" si="39"/>
        <v/>
      </c>
      <c r="F278" s="76" t="s">
        <v>11</v>
      </c>
      <c r="G278" s="77" t="str">
        <f t="shared" si="35"/>
        <v/>
      </c>
      <c r="H278" s="78" t="str">
        <f t="shared" si="36"/>
        <v/>
      </c>
      <c r="I278" s="119"/>
      <c r="J278" s="94"/>
      <c r="K278" s="84" t="str">
        <f t="shared" si="37"/>
        <v/>
      </c>
      <c r="L278" s="85"/>
    </row>
    <row r="279" spans="1:12" ht="18" customHeight="1" x14ac:dyDescent="0.15">
      <c r="A279" s="120">
        <f t="shared" si="38"/>
        <v>202200000</v>
      </c>
      <c r="B279" s="55" t="str">
        <f t="shared" si="32"/>
        <v/>
      </c>
      <c r="C279" s="55" t="str">
        <f t="shared" si="33"/>
        <v/>
      </c>
      <c r="D279" s="71" t="str">
        <f t="shared" si="34"/>
        <v/>
      </c>
      <c r="E279" s="71" t="str">
        <f t="shared" si="39"/>
        <v/>
      </c>
      <c r="F279" s="76" t="s">
        <v>11</v>
      </c>
      <c r="G279" s="77" t="str">
        <f t="shared" si="35"/>
        <v/>
      </c>
      <c r="H279" s="78" t="str">
        <f t="shared" si="36"/>
        <v/>
      </c>
      <c r="I279" s="119"/>
      <c r="J279" s="94"/>
      <c r="K279" s="84" t="str">
        <f t="shared" si="37"/>
        <v/>
      </c>
      <c r="L279" s="85"/>
    </row>
    <row r="280" spans="1:12" ht="18" customHeight="1" x14ac:dyDescent="0.15">
      <c r="A280" s="120">
        <f t="shared" si="38"/>
        <v>202200000</v>
      </c>
      <c r="B280" s="55" t="str">
        <f t="shared" si="32"/>
        <v/>
      </c>
      <c r="C280" s="55" t="str">
        <f t="shared" si="33"/>
        <v/>
      </c>
      <c r="D280" s="71" t="str">
        <f t="shared" si="34"/>
        <v/>
      </c>
      <c r="E280" s="71" t="str">
        <f t="shared" si="39"/>
        <v/>
      </c>
      <c r="F280" s="76" t="s">
        <v>11</v>
      </c>
      <c r="G280" s="77" t="str">
        <f t="shared" si="35"/>
        <v/>
      </c>
      <c r="H280" s="78" t="str">
        <f t="shared" si="36"/>
        <v/>
      </c>
      <c r="I280" s="119"/>
      <c r="J280" s="94"/>
      <c r="K280" s="84" t="str">
        <f t="shared" si="37"/>
        <v/>
      </c>
      <c r="L280" s="85"/>
    </row>
    <row r="281" spans="1:12" ht="18" customHeight="1" x14ac:dyDescent="0.15">
      <c r="A281" s="120">
        <f t="shared" si="38"/>
        <v>202200000</v>
      </c>
      <c r="B281" s="55" t="str">
        <f t="shared" si="32"/>
        <v/>
      </c>
      <c r="C281" s="55" t="str">
        <f t="shared" si="33"/>
        <v/>
      </c>
      <c r="D281" s="71" t="str">
        <f t="shared" si="34"/>
        <v/>
      </c>
      <c r="E281" s="71" t="str">
        <f t="shared" si="39"/>
        <v/>
      </c>
      <c r="F281" s="76" t="s">
        <v>11</v>
      </c>
      <c r="G281" s="77" t="str">
        <f t="shared" si="35"/>
        <v/>
      </c>
      <c r="H281" s="78" t="str">
        <f t="shared" si="36"/>
        <v/>
      </c>
      <c r="I281" s="119"/>
      <c r="J281" s="94"/>
      <c r="K281" s="84" t="str">
        <f t="shared" si="37"/>
        <v/>
      </c>
      <c r="L281" s="85"/>
    </row>
    <row r="282" spans="1:12" ht="18" customHeight="1" x14ac:dyDescent="0.15">
      <c r="A282" s="120">
        <f t="shared" si="38"/>
        <v>202200000</v>
      </c>
      <c r="B282" s="55" t="str">
        <f t="shared" si="32"/>
        <v/>
      </c>
      <c r="C282" s="55" t="str">
        <f t="shared" si="33"/>
        <v/>
      </c>
      <c r="D282" s="71" t="str">
        <f t="shared" si="34"/>
        <v/>
      </c>
      <c r="E282" s="71" t="str">
        <f t="shared" si="39"/>
        <v/>
      </c>
      <c r="F282" s="76" t="s">
        <v>11</v>
      </c>
      <c r="G282" s="77" t="str">
        <f t="shared" si="35"/>
        <v/>
      </c>
      <c r="H282" s="78" t="str">
        <f t="shared" si="36"/>
        <v/>
      </c>
      <c r="I282" s="119"/>
      <c r="J282" s="94"/>
      <c r="K282" s="84" t="str">
        <f t="shared" si="37"/>
        <v/>
      </c>
      <c r="L282" s="85"/>
    </row>
    <row r="283" spans="1:12" ht="18" customHeight="1" x14ac:dyDescent="0.15">
      <c r="A283" s="120">
        <f t="shared" si="38"/>
        <v>202200000</v>
      </c>
      <c r="B283" s="55" t="str">
        <f t="shared" si="32"/>
        <v/>
      </c>
      <c r="C283" s="55" t="str">
        <f t="shared" si="33"/>
        <v/>
      </c>
      <c r="D283" s="71" t="str">
        <f t="shared" si="34"/>
        <v/>
      </c>
      <c r="E283" s="71" t="str">
        <f t="shared" si="39"/>
        <v/>
      </c>
      <c r="F283" s="76" t="s">
        <v>11</v>
      </c>
      <c r="G283" s="77" t="str">
        <f t="shared" si="35"/>
        <v/>
      </c>
      <c r="H283" s="78" t="str">
        <f t="shared" si="36"/>
        <v/>
      </c>
      <c r="I283" s="119"/>
      <c r="J283" s="94"/>
      <c r="K283" s="84" t="str">
        <f t="shared" si="37"/>
        <v/>
      </c>
      <c r="L283" s="85"/>
    </row>
    <row r="284" spans="1:12" ht="18" customHeight="1" x14ac:dyDescent="0.15">
      <c r="A284" s="120">
        <f t="shared" si="38"/>
        <v>202200000</v>
      </c>
      <c r="B284" s="55" t="str">
        <f t="shared" si="32"/>
        <v/>
      </c>
      <c r="C284" s="55" t="str">
        <f t="shared" si="33"/>
        <v/>
      </c>
      <c r="D284" s="71" t="str">
        <f t="shared" si="34"/>
        <v/>
      </c>
      <c r="E284" s="71" t="str">
        <f t="shared" si="39"/>
        <v/>
      </c>
      <c r="F284" s="76" t="s">
        <v>11</v>
      </c>
      <c r="G284" s="77" t="str">
        <f t="shared" si="35"/>
        <v/>
      </c>
      <c r="H284" s="78" t="str">
        <f t="shared" si="36"/>
        <v/>
      </c>
      <c r="I284" s="119"/>
      <c r="J284" s="94"/>
      <c r="K284" s="84" t="str">
        <f t="shared" si="37"/>
        <v/>
      </c>
      <c r="L284" s="85"/>
    </row>
    <row r="285" spans="1:12" ht="18" customHeight="1" x14ac:dyDescent="0.15">
      <c r="A285" s="120">
        <f t="shared" si="38"/>
        <v>202200000</v>
      </c>
      <c r="B285" s="55" t="str">
        <f t="shared" si="32"/>
        <v/>
      </c>
      <c r="C285" s="55" t="str">
        <f t="shared" si="33"/>
        <v/>
      </c>
      <c r="D285" s="71" t="str">
        <f t="shared" si="34"/>
        <v/>
      </c>
      <c r="E285" s="71" t="str">
        <f t="shared" si="39"/>
        <v/>
      </c>
      <c r="F285" s="76" t="s">
        <v>11</v>
      </c>
      <c r="G285" s="77" t="str">
        <f t="shared" si="35"/>
        <v/>
      </c>
      <c r="H285" s="78" t="str">
        <f t="shared" si="36"/>
        <v/>
      </c>
      <c r="I285" s="119"/>
      <c r="J285" s="94"/>
      <c r="K285" s="84" t="str">
        <f t="shared" si="37"/>
        <v/>
      </c>
      <c r="L285" s="85"/>
    </row>
    <row r="286" spans="1:12" ht="18" customHeight="1" x14ac:dyDescent="0.15">
      <c r="A286" s="120">
        <f t="shared" si="38"/>
        <v>202200000</v>
      </c>
      <c r="B286" s="55" t="str">
        <f t="shared" si="32"/>
        <v/>
      </c>
      <c r="C286" s="55" t="str">
        <f t="shared" si="33"/>
        <v/>
      </c>
      <c r="D286" s="71" t="str">
        <f t="shared" si="34"/>
        <v/>
      </c>
      <c r="E286" s="71" t="str">
        <f t="shared" si="39"/>
        <v/>
      </c>
      <c r="F286" s="76" t="s">
        <v>11</v>
      </c>
      <c r="G286" s="77" t="str">
        <f t="shared" si="35"/>
        <v/>
      </c>
      <c r="H286" s="78" t="str">
        <f t="shared" si="36"/>
        <v/>
      </c>
      <c r="I286" s="119"/>
      <c r="J286" s="94"/>
      <c r="K286" s="84" t="str">
        <f t="shared" si="37"/>
        <v/>
      </c>
      <c r="L286" s="85"/>
    </row>
    <row r="287" spans="1:12" ht="18" customHeight="1" x14ac:dyDescent="0.15">
      <c r="A287" s="120">
        <f t="shared" si="38"/>
        <v>202200000</v>
      </c>
      <c r="B287" s="55" t="str">
        <f t="shared" si="32"/>
        <v/>
      </c>
      <c r="C287" s="55" t="str">
        <f t="shared" si="33"/>
        <v/>
      </c>
      <c r="D287" s="71" t="str">
        <f t="shared" si="34"/>
        <v/>
      </c>
      <c r="E287" s="71" t="str">
        <f t="shared" si="39"/>
        <v/>
      </c>
      <c r="F287" s="76" t="s">
        <v>11</v>
      </c>
      <c r="G287" s="77" t="str">
        <f t="shared" si="35"/>
        <v/>
      </c>
      <c r="H287" s="78" t="str">
        <f t="shared" si="36"/>
        <v/>
      </c>
      <c r="I287" s="119"/>
      <c r="J287" s="94"/>
      <c r="K287" s="84" t="str">
        <f t="shared" si="37"/>
        <v/>
      </c>
      <c r="L287" s="85"/>
    </row>
    <row r="288" spans="1:12" ht="18" customHeight="1" x14ac:dyDescent="0.15">
      <c r="A288" s="120">
        <f t="shared" si="38"/>
        <v>202200000</v>
      </c>
      <c r="B288" s="55" t="str">
        <f t="shared" si="32"/>
        <v/>
      </c>
      <c r="C288" s="55" t="str">
        <f t="shared" si="33"/>
        <v/>
      </c>
      <c r="D288" s="71" t="str">
        <f t="shared" si="34"/>
        <v/>
      </c>
      <c r="E288" s="71" t="str">
        <f t="shared" si="39"/>
        <v/>
      </c>
      <c r="F288" s="76" t="s">
        <v>11</v>
      </c>
      <c r="G288" s="77" t="str">
        <f t="shared" si="35"/>
        <v/>
      </c>
      <c r="H288" s="78" t="str">
        <f t="shared" si="36"/>
        <v/>
      </c>
      <c r="I288" s="119"/>
      <c r="J288" s="94"/>
      <c r="K288" s="84" t="str">
        <f t="shared" si="37"/>
        <v/>
      </c>
      <c r="L288" s="85"/>
    </row>
    <row r="289" spans="1:12" ht="18" customHeight="1" x14ac:dyDescent="0.15">
      <c r="A289" s="120">
        <f t="shared" si="38"/>
        <v>202200000</v>
      </c>
      <c r="B289" s="55" t="str">
        <f t="shared" si="32"/>
        <v/>
      </c>
      <c r="C289" s="55" t="str">
        <f t="shared" si="33"/>
        <v/>
      </c>
      <c r="D289" s="71" t="str">
        <f t="shared" si="34"/>
        <v/>
      </c>
      <c r="E289" s="71" t="str">
        <f t="shared" si="39"/>
        <v/>
      </c>
      <c r="F289" s="76" t="s">
        <v>11</v>
      </c>
      <c r="G289" s="77" t="str">
        <f t="shared" si="35"/>
        <v/>
      </c>
      <c r="H289" s="78" t="str">
        <f t="shared" si="36"/>
        <v/>
      </c>
      <c r="I289" s="119"/>
      <c r="J289" s="94"/>
      <c r="K289" s="84" t="str">
        <f t="shared" si="37"/>
        <v/>
      </c>
      <c r="L289" s="85"/>
    </row>
    <row r="290" spans="1:12" ht="18" customHeight="1" x14ac:dyDescent="0.15">
      <c r="A290" s="120">
        <f t="shared" si="38"/>
        <v>202200000</v>
      </c>
      <c r="B290" s="55" t="str">
        <f t="shared" si="32"/>
        <v/>
      </c>
      <c r="C290" s="55" t="str">
        <f t="shared" si="33"/>
        <v/>
      </c>
      <c r="D290" s="71" t="str">
        <f t="shared" si="34"/>
        <v/>
      </c>
      <c r="E290" s="71" t="str">
        <f t="shared" si="39"/>
        <v/>
      </c>
      <c r="F290" s="76" t="s">
        <v>11</v>
      </c>
      <c r="G290" s="77" t="str">
        <f t="shared" si="35"/>
        <v/>
      </c>
      <c r="H290" s="78" t="str">
        <f t="shared" si="36"/>
        <v/>
      </c>
      <c r="I290" s="119"/>
      <c r="J290" s="94"/>
      <c r="K290" s="84" t="str">
        <f t="shared" si="37"/>
        <v/>
      </c>
      <c r="L290" s="85"/>
    </row>
    <row r="291" spans="1:12" ht="18" customHeight="1" x14ac:dyDescent="0.15">
      <c r="A291" s="120">
        <f t="shared" si="38"/>
        <v>202200000</v>
      </c>
      <c r="B291" s="55" t="str">
        <f t="shared" si="32"/>
        <v/>
      </c>
      <c r="C291" s="55" t="str">
        <f t="shared" si="33"/>
        <v/>
      </c>
      <c r="D291" s="71" t="str">
        <f t="shared" si="34"/>
        <v/>
      </c>
      <c r="E291" s="71" t="str">
        <f t="shared" si="39"/>
        <v/>
      </c>
      <c r="F291" s="76" t="s">
        <v>11</v>
      </c>
      <c r="G291" s="77" t="str">
        <f t="shared" si="35"/>
        <v/>
      </c>
      <c r="H291" s="78" t="str">
        <f t="shared" si="36"/>
        <v/>
      </c>
      <c r="I291" s="119"/>
      <c r="J291" s="94"/>
      <c r="K291" s="84" t="str">
        <f t="shared" si="37"/>
        <v/>
      </c>
      <c r="L291" s="85"/>
    </row>
    <row r="292" spans="1:12" ht="18" customHeight="1" x14ac:dyDescent="0.15">
      <c r="A292" s="120">
        <f t="shared" si="38"/>
        <v>202200000</v>
      </c>
      <c r="B292" s="55" t="str">
        <f t="shared" si="32"/>
        <v/>
      </c>
      <c r="C292" s="55" t="str">
        <f t="shared" si="33"/>
        <v/>
      </c>
      <c r="D292" s="71" t="str">
        <f t="shared" si="34"/>
        <v/>
      </c>
      <c r="E292" s="71" t="str">
        <f t="shared" si="39"/>
        <v/>
      </c>
      <c r="F292" s="76" t="s">
        <v>11</v>
      </c>
      <c r="G292" s="77" t="str">
        <f t="shared" si="35"/>
        <v/>
      </c>
      <c r="H292" s="78" t="str">
        <f t="shared" si="36"/>
        <v/>
      </c>
      <c r="I292" s="119"/>
      <c r="J292" s="94"/>
      <c r="K292" s="84" t="str">
        <f t="shared" si="37"/>
        <v/>
      </c>
      <c r="L292" s="85"/>
    </row>
    <row r="293" spans="1:12" ht="18" customHeight="1" x14ac:dyDescent="0.15">
      <c r="A293" s="120">
        <f t="shared" si="38"/>
        <v>202200000</v>
      </c>
      <c r="B293" s="55" t="str">
        <f t="shared" si="32"/>
        <v/>
      </c>
      <c r="C293" s="55" t="str">
        <f t="shared" si="33"/>
        <v/>
      </c>
      <c r="D293" s="71" t="str">
        <f t="shared" si="34"/>
        <v/>
      </c>
      <c r="E293" s="71" t="str">
        <f t="shared" si="39"/>
        <v/>
      </c>
      <c r="F293" s="76" t="s">
        <v>11</v>
      </c>
      <c r="G293" s="77" t="str">
        <f t="shared" si="35"/>
        <v/>
      </c>
      <c r="H293" s="78" t="str">
        <f t="shared" si="36"/>
        <v/>
      </c>
      <c r="I293" s="119"/>
      <c r="J293" s="94"/>
      <c r="K293" s="84" t="str">
        <f t="shared" si="37"/>
        <v/>
      </c>
      <c r="L293" s="85"/>
    </row>
    <row r="294" spans="1:12" ht="18" customHeight="1" x14ac:dyDescent="0.15">
      <c r="A294" s="120">
        <f t="shared" si="38"/>
        <v>202200000</v>
      </c>
      <c r="B294" s="55" t="str">
        <f t="shared" si="32"/>
        <v/>
      </c>
      <c r="C294" s="55" t="str">
        <f t="shared" si="33"/>
        <v/>
      </c>
      <c r="D294" s="71" t="str">
        <f t="shared" si="34"/>
        <v/>
      </c>
      <c r="E294" s="71" t="str">
        <f t="shared" si="39"/>
        <v/>
      </c>
      <c r="F294" s="76" t="s">
        <v>11</v>
      </c>
      <c r="G294" s="77" t="str">
        <f t="shared" si="35"/>
        <v/>
      </c>
      <c r="H294" s="78" t="str">
        <f t="shared" si="36"/>
        <v/>
      </c>
      <c r="I294" s="119"/>
      <c r="J294" s="94"/>
      <c r="K294" s="84" t="str">
        <f t="shared" si="37"/>
        <v/>
      </c>
      <c r="L294" s="85"/>
    </row>
    <row r="295" spans="1:12" ht="18" customHeight="1" x14ac:dyDescent="0.15">
      <c r="A295" s="120">
        <f t="shared" si="38"/>
        <v>202200000</v>
      </c>
      <c r="B295" s="55" t="str">
        <f t="shared" si="32"/>
        <v/>
      </c>
      <c r="C295" s="55" t="str">
        <f t="shared" si="33"/>
        <v/>
      </c>
      <c r="D295" s="71" t="str">
        <f t="shared" si="34"/>
        <v/>
      </c>
      <c r="E295" s="71" t="str">
        <f t="shared" si="39"/>
        <v/>
      </c>
      <c r="F295" s="76" t="s">
        <v>11</v>
      </c>
      <c r="G295" s="77" t="str">
        <f t="shared" si="35"/>
        <v/>
      </c>
      <c r="H295" s="78" t="str">
        <f t="shared" si="36"/>
        <v/>
      </c>
      <c r="I295" s="119"/>
      <c r="J295" s="94"/>
      <c r="K295" s="84" t="str">
        <f t="shared" si="37"/>
        <v/>
      </c>
      <c r="L295" s="85"/>
    </row>
    <row r="296" spans="1:12" ht="18" customHeight="1" x14ac:dyDescent="0.15">
      <c r="A296" s="120">
        <f t="shared" si="38"/>
        <v>202200000</v>
      </c>
      <c r="B296" s="55" t="str">
        <f t="shared" si="32"/>
        <v/>
      </c>
      <c r="C296" s="55" t="str">
        <f t="shared" si="33"/>
        <v/>
      </c>
      <c r="D296" s="71" t="str">
        <f t="shared" si="34"/>
        <v/>
      </c>
      <c r="E296" s="71" t="str">
        <f t="shared" si="39"/>
        <v/>
      </c>
      <c r="F296" s="76" t="s">
        <v>11</v>
      </c>
      <c r="G296" s="77" t="str">
        <f t="shared" si="35"/>
        <v/>
      </c>
      <c r="H296" s="78" t="str">
        <f t="shared" si="36"/>
        <v/>
      </c>
      <c r="I296" s="119"/>
      <c r="J296" s="94"/>
      <c r="K296" s="84" t="str">
        <f t="shared" si="37"/>
        <v/>
      </c>
      <c r="L296" s="85"/>
    </row>
    <row r="297" spans="1:12" ht="18" customHeight="1" x14ac:dyDescent="0.15">
      <c r="A297" s="120">
        <f t="shared" si="38"/>
        <v>202200000</v>
      </c>
      <c r="B297" s="55" t="str">
        <f t="shared" si="32"/>
        <v/>
      </c>
      <c r="C297" s="55" t="str">
        <f t="shared" si="33"/>
        <v/>
      </c>
      <c r="D297" s="71" t="str">
        <f t="shared" si="34"/>
        <v/>
      </c>
      <c r="E297" s="71" t="str">
        <f t="shared" si="39"/>
        <v/>
      </c>
      <c r="F297" s="76" t="s">
        <v>11</v>
      </c>
      <c r="G297" s="77" t="str">
        <f t="shared" si="35"/>
        <v/>
      </c>
      <c r="H297" s="78" t="str">
        <f t="shared" si="36"/>
        <v/>
      </c>
      <c r="I297" s="119"/>
      <c r="J297" s="94"/>
      <c r="K297" s="84" t="str">
        <f t="shared" si="37"/>
        <v/>
      </c>
      <c r="L297" s="85"/>
    </row>
    <row r="298" spans="1:12" ht="18" customHeight="1" x14ac:dyDescent="0.15">
      <c r="A298" s="120">
        <f t="shared" si="38"/>
        <v>202200000</v>
      </c>
      <c r="B298" s="55" t="str">
        <f t="shared" si="32"/>
        <v/>
      </c>
      <c r="C298" s="55" t="str">
        <f t="shared" si="33"/>
        <v/>
      </c>
      <c r="D298" s="71" t="str">
        <f t="shared" si="34"/>
        <v/>
      </c>
      <c r="E298" s="71" t="str">
        <f t="shared" si="39"/>
        <v/>
      </c>
      <c r="F298" s="76" t="s">
        <v>11</v>
      </c>
      <c r="G298" s="77" t="str">
        <f t="shared" si="35"/>
        <v/>
      </c>
      <c r="H298" s="78" t="str">
        <f t="shared" si="36"/>
        <v/>
      </c>
      <c r="I298" s="119"/>
      <c r="J298" s="94"/>
      <c r="K298" s="84" t="str">
        <f t="shared" si="37"/>
        <v/>
      </c>
      <c r="L298" s="85"/>
    </row>
    <row r="299" spans="1:12" ht="18" customHeight="1" x14ac:dyDescent="0.15">
      <c r="A299" s="120">
        <f t="shared" si="38"/>
        <v>202200000</v>
      </c>
      <c r="B299" s="55" t="str">
        <f t="shared" si="32"/>
        <v/>
      </c>
      <c r="C299" s="55" t="str">
        <f t="shared" si="33"/>
        <v/>
      </c>
      <c r="D299" s="71" t="str">
        <f t="shared" si="34"/>
        <v/>
      </c>
      <c r="E299" s="71" t="str">
        <f t="shared" si="39"/>
        <v/>
      </c>
      <c r="F299" s="76" t="s">
        <v>11</v>
      </c>
      <c r="G299" s="77" t="str">
        <f t="shared" si="35"/>
        <v/>
      </c>
      <c r="H299" s="78" t="str">
        <f t="shared" si="36"/>
        <v/>
      </c>
      <c r="I299" s="119"/>
      <c r="J299" s="94"/>
      <c r="K299" s="84" t="str">
        <f t="shared" si="37"/>
        <v/>
      </c>
      <c r="L299" s="85"/>
    </row>
    <row r="300" spans="1:12" ht="18" customHeight="1" x14ac:dyDescent="0.15">
      <c r="A300" s="120">
        <f t="shared" si="38"/>
        <v>202200000</v>
      </c>
      <c r="B300" s="55" t="str">
        <f t="shared" si="32"/>
        <v/>
      </c>
      <c r="C300" s="55" t="str">
        <f t="shared" si="33"/>
        <v/>
      </c>
      <c r="D300" s="71" t="str">
        <f t="shared" si="34"/>
        <v/>
      </c>
      <c r="E300" s="71" t="str">
        <f t="shared" si="39"/>
        <v/>
      </c>
      <c r="F300" s="76" t="s">
        <v>11</v>
      </c>
      <c r="G300" s="77" t="str">
        <f t="shared" si="35"/>
        <v/>
      </c>
      <c r="H300" s="78" t="str">
        <f t="shared" si="36"/>
        <v/>
      </c>
      <c r="I300" s="119"/>
      <c r="J300" s="94"/>
      <c r="K300" s="84" t="str">
        <f t="shared" si="37"/>
        <v/>
      </c>
      <c r="L300" s="85"/>
    </row>
    <row r="301" spans="1:12" ht="18" customHeight="1" x14ac:dyDescent="0.15">
      <c r="A301" s="120">
        <f t="shared" si="38"/>
        <v>202200000</v>
      </c>
      <c r="B301" s="55" t="str">
        <f t="shared" si="32"/>
        <v/>
      </c>
      <c r="C301" s="55" t="str">
        <f t="shared" si="33"/>
        <v/>
      </c>
      <c r="D301" s="71" t="str">
        <f t="shared" si="34"/>
        <v/>
      </c>
      <c r="E301" s="71" t="str">
        <f t="shared" si="39"/>
        <v/>
      </c>
      <c r="F301" s="76" t="s">
        <v>11</v>
      </c>
      <c r="G301" s="77" t="str">
        <f t="shared" si="35"/>
        <v/>
      </c>
      <c r="H301" s="78" t="str">
        <f t="shared" si="36"/>
        <v/>
      </c>
      <c r="I301" s="119"/>
      <c r="J301" s="94"/>
      <c r="K301" s="84" t="str">
        <f t="shared" si="37"/>
        <v/>
      </c>
      <c r="L301" s="85"/>
    </row>
    <row r="302" spans="1:12" ht="18" customHeight="1" x14ac:dyDescent="0.15">
      <c r="A302" s="120">
        <f t="shared" si="38"/>
        <v>202200000</v>
      </c>
      <c r="B302" s="55" t="str">
        <f t="shared" si="32"/>
        <v/>
      </c>
      <c r="C302" s="55" t="str">
        <f t="shared" si="33"/>
        <v/>
      </c>
      <c r="D302" s="71" t="str">
        <f t="shared" si="34"/>
        <v/>
      </c>
      <c r="E302" s="71" t="str">
        <f t="shared" si="39"/>
        <v/>
      </c>
      <c r="F302" s="76" t="s">
        <v>11</v>
      </c>
      <c r="G302" s="77" t="str">
        <f t="shared" si="35"/>
        <v/>
      </c>
      <c r="H302" s="78" t="str">
        <f t="shared" si="36"/>
        <v/>
      </c>
      <c r="I302" s="119"/>
      <c r="J302" s="94"/>
      <c r="K302" s="84" t="str">
        <f t="shared" si="37"/>
        <v/>
      </c>
      <c r="L302" s="85"/>
    </row>
    <row r="303" spans="1:12" ht="18" customHeight="1" x14ac:dyDescent="0.15">
      <c r="A303" s="120">
        <f t="shared" si="38"/>
        <v>202200000</v>
      </c>
      <c r="B303" s="55" t="str">
        <f t="shared" si="32"/>
        <v/>
      </c>
      <c r="C303" s="55" t="str">
        <f t="shared" si="33"/>
        <v/>
      </c>
      <c r="D303" s="71" t="str">
        <f t="shared" si="34"/>
        <v/>
      </c>
      <c r="E303" s="71" t="str">
        <f t="shared" si="39"/>
        <v/>
      </c>
      <c r="F303" s="76" t="s">
        <v>11</v>
      </c>
      <c r="G303" s="77" t="str">
        <f t="shared" si="35"/>
        <v/>
      </c>
      <c r="H303" s="78" t="str">
        <f t="shared" si="36"/>
        <v/>
      </c>
      <c r="I303" s="119"/>
      <c r="J303" s="94"/>
      <c r="K303" s="84" t="str">
        <f t="shared" si="37"/>
        <v/>
      </c>
      <c r="L303" s="85"/>
    </row>
    <row r="304" spans="1:12" ht="18" customHeight="1" x14ac:dyDescent="0.15">
      <c r="A304" s="120">
        <f t="shared" si="38"/>
        <v>202200000</v>
      </c>
      <c r="B304" s="55" t="str">
        <f t="shared" si="32"/>
        <v/>
      </c>
      <c r="C304" s="55" t="str">
        <f t="shared" si="33"/>
        <v/>
      </c>
      <c r="D304" s="71" t="str">
        <f t="shared" si="34"/>
        <v/>
      </c>
      <c r="E304" s="71" t="str">
        <f t="shared" si="39"/>
        <v/>
      </c>
      <c r="F304" s="76" t="s">
        <v>11</v>
      </c>
      <c r="G304" s="77" t="str">
        <f t="shared" si="35"/>
        <v/>
      </c>
      <c r="H304" s="78" t="str">
        <f t="shared" si="36"/>
        <v/>
      </c>
      <c r="I304" s="119"/>
      <c r="J304" s="94"/>
      <c r="K304" s="84" t="str">
        <f t="shared" si="37"/>
        <v/>
      </c>
      <c r="L304" s="85"/>
    </row>
    <row r="305" spans="1:12" ht="18" customHeight="1" x14ac:dyDescent="0.15">
      <c r="A305" s="120">
        <f t="shared" si="38"/>
        <v>202200000</v>
      </c>
      <c r="B305" s="55" t="str">
        <f t="shared" si="32"/>
        <v/>
      </c>
      <c r="C305" s="55" t="str">
        <f t="shared" si="33"/>
        <v/>
      </c>
      <c r="D305" s="71" t="str">
        <f t="shared" si="34"/>
        <v/>
      </c>
      <c r="E305" s="71" t="str">
        <f t="shared" si="39"/>
        <v/>
      </c>
      <c r="F305" s="76" t="s">
        <v>11</v>
      </c>
      <c r="G305" s="77" t="str">
        <f t="shared" si="35"/>
        <v/>
      </c>
      <c r="H305" s="78" t="str">
        <f t="shared" si="36"/>
        <v/>
      </c>
      <c r="I305" s="119"/>
      <c r="J305" s="94"/>
      <c r="K305" s="84" t="str">
        <f t="shared" si="37"/>
        <v/>
      </c>
      <c r="L305" s="85"/>
    </row>
    <row r="306" spans="1:12" ht="18" customHeight="1" x14ac:dyDescent="0.15">
      <c r="A306" s="120">
        <f t="shared" si="38"/>
        <v>202200000</v>
      </c>
      <c r="B306" s="55" t="str">
        <f t="shared" si="32"/>
        <v/>
      </c>
      <c r="C306" s="55" t="str">
        <f t="shared" si="33"/>
        <v/>
      </c>
      <c r="D306" s="71" t="str">
        <f t="shared" si="34"/>
        <v/>
      </c>
      <c r="E306" s="71" t="str">
        <f t="shared" si="39"/>
        <v/>
      </c>
      <c r="F306" s="76" t="s">
        <v>11</v>
      </c>
      <c r="G306" s="77" t="str">
        <f t="shared" si="35"/>
        <v/>
      </c>
      <c r="H306" s="78" t="str">
        <f t="shared" si="36"/>
        <v/>
      </c>
      <c r="I306" s="119"/>
      <c r="J306" s="94"/>
      <c r="K306" s="84" t="str">
        <f t="shared" si="37"/>
        <v/>
      </c>
      <c r="L306" s="85"/>
    </row>
    <row r="307" spans="1:12" ht="18" customHeight="1" x14ac:dyDescent="0.15">
      <c r="A307" s="120">
        <f t="shared" si="38"/>
        <v>202200000</v>
      </c>
      <c r="B307" s="55" t="str">
        <f t="shared" si="32"/>
        <v/>
      </c>
      <c r="C307" s="55" t="str">
        <f t="shared" si="33"/>
        <v/>
      </c>
      <c r="D307" s="71" t="str">
        <f t="shared" si="34"/>
        <v/>
      </c>
      <c r="E307" s="71" t="str">
        <f t="shared" si="39"/>
        <v/>
      </c>
      <c r="F307" s="76" t="s">
        <v>11</v>
      </c>
      <c r="G307" s="77" t="str">
        <f t="shared" si="35"/>
        <v/>
      </c>
      <c r="H307" s="78" t="str">
        <f t="shared" si="36"/>
        <v/>
      </c>
      <c r="I307" s="119"/>
      <c r="J307" s="94"/>
      <c r="K307" s="84" t="str">
        <f t="shared" si="37"/>
        <v/>
      </c>
      <c r="L307" s="85"/>
    </row>
    <row r="308" spans="1:12" ht="18" customHeight="1" x14ac:dyDescent="0.15">
      <c r="A308" s="120">
        <f t="shared" si="38"/>
        <v>202200000</v>
      </c>
      <c r="B308" s="55" t="str">
        <f t="shared" si="32"/>
        <v/>
      </c>
      <c r="C308" s="55" t="str">
        <f t="shared" si="33"/>
        <v/>
      </c>
      <c r="D308" s="71" t="str">
        <f t="shared" si="34"/>
        <v/>
      </c>
      <c r="E308" s="71" t="str">
        <f t="shared" si="39"/>
        <v/>
      </c>
      <c r="F308" s="76" t="s">
        <v>11</v>
      </c>
      <c r="G308" s="77" t="str">
        <f t="shared" si="35"/>
        <v/>
      </c>
      <c r="H308" s="78" t="str">
        <f t="shared" si="36"/>
        <v/>
      </c>
      <c r="I308" s="119"/>
      <c r="J308" s="94"/>
      <c r="K308" s="84" t="str">
        <f t="shared" si="37"/>
        <v/>
      </c>
      <c r="L308" s="85"/>
    </row>
    <row r="309" spans="1:12" ht="18" customHeight="1" x14ac:dyDescent="0.15">
      <c r="A309" s="120">
        <f t="shared" si="38"/>
        <v>202200000</v>
      </c>
      <c r="B309" s="55" t="str">
        <f t="shared" si="32"/>
        <v/>
      </c>
      <c r="C309" s="55" t="str">
        <f t="shared" si="33"/>
        <v/>
      </c>
      <c r="D309" s="71" t="str">
        <f t="shared" si="34"/>
        <v/>
      </c>
      <c r="E309" s="71" t="str">
        <f t="shared" si="39"/>
        <v/>
      </c>
      <c r="F309" s="76" t="s">
        <v>11</v>
      </c>
      <c r="G309" s="77" t="str">
        <f t="shared" si="35"/>
        <v/>
      </c>
      <c r="H309" s="78" t="str">
        <f t="shared" si="36"/>
        <v/>
      </c>
      <c r="I309" s="119"/>
      <c r="J309" s="94"/>
      <c r="K309" s="84" t="str">
        <f t="shared" si="37"/>
        <v/>
      </c>
      <c r="L309" s="85"/>
    </row>
    <row r="310" spans="1:12" ht="18" customHeight="1" x14ac:dyDescent="0.15">
      <c r="A310" s="120">
        <f t="shared" si="38"/>
        <v>202200000</v>
      </c>
      <c r="B310" s="55" t="str">
        <f t="shared" si="32"/>
        <v/>
      </c>
      <c r="C310" s="55" t="str">
        <f t="shared" si="33"/>
        <v/>
      </c>
      <c r="D310" s="71" t="str">
        <f t="shared" si="34"/>
        <v/>
      </c>
      <c r="E310" s="71" t="str">
        <f t="shared" si="39"/>
        <v/>
      </c>
      <c r="F310" s="76" t="s">
        <v>11</v>
      </c>
      <c r="G310" s="77" t="str">
        <f t="shared" si="35"/>
        <v/>
      </c>
      <c r="H310" s="78" t="str">
        <f t="shared" si="36"/>
        <v/>
      </c>
      <c r="I310" s="119"/>
      <c r="J310" s="94"/>
      <c r="K310" s="84" t="str">
        <f t="shared" si="37"/>
        <v/>
      </c>
      <c r="L310" s="85"/>
    </row>
    <row r="311" spans="1:12" ht="18" customHeight="1" x14ac:dyDescent="0.15">
      <c r="A311" s="120">
        <f t="shared" si="38"/>
        <v>202200000</v>
      </c>
      <c r="B311" s="55" t="str">
        <f t="shared" si="32"/>
        <v/>
      </c>
      <c r="C311" s="55" t="str">
        <f t="shared" si="33"/>
        <v/>
      </c>
      <c r="D311" s="71" t="str">
        <f t="shared" si="34"/>
        <v/>
      </c>
      <c r="E311" s="71" t="str">
        <f t="shared" si="39"/>
        <v/>
      </c>
      <c r="F311" s="76" t="s">
        <v>11</v>
      </c>
      <c r="G311" s="77" t="str">
        <f t="shared" si="35"/>
        <v/>
      </c>
      <c r="H311" s="78" t="str">
        <f t="shared" si="36"/>
        <v/>
      </c>
      <c r="I311" s="119"/>
      <c r="J311" s="94"/>
      <c r="K311" s="84" t="str">
        <f t="shared" si="37"/>
        <v/>
      </c>
      <c r="L311" s="85"/>
    </row>
    <row r="312" spans="1:12" ht="18" customHeight="1" x14ac:dyDescent="0.15">
      <c r="A312" s="120">
        <f t="shared" si="38"/>
        <v>202200000</v>
      </c>
      <c r="B312" s="55" t="str">
        <f t="shared" si="32"/>
        <v/>
      </c>
      <c r="C312" s="55" t="str">
        <f t="shared" si="33"/>
        <v/>
      </c>
      <c r="D312" s="71" t="str">
        <f t="shared" si="34"/>
        <v/>
      </c>
      <c r="E312" s="71" t="str">
        <f t="shared" si="39"/>
        <v/>
      </c>
      <c r="F312" s="76" t="s">
        <v>11</v>
      </c>
      <c r="G312" s="77" t="str">
        <f t="shared" si="35"/>
        <v/>
      </c>
      <c r="H312" s="78" t="str">
        <f t="shared" si="36"/>
        <v/>
      </c>
      <c r="I312" s="119"/>
      <c r="J312" s="94"/>
      <c r="K312" s="84" t="str">
        <f t="shared" si="37"/>
        <v/>
      </c>
      <c r="L312" s="85"/>
    </row>
    <row r="313" spans="1:12" ht="18" customHeight="1" x14ac:dyDescent="0.15">
      <c r="A313" s="120">
        <f t="shared" si="38"/>
        <v>202200000</v>
      </c>
      <c r="B313" s="55" t="str">
        <f t="shared" si="32"/>
        <v/>
      </c>
      <c r="C313" s="55" t="str">
        <f t="shared" si="33"/>
        <v/>
      </c>
      <c r="D313" s="71" t="str">
        <f t="shared" si="34"/>
        <v/>
      </c>
      <c r="E313" s="71" t="str">
        <f t="shared" si="39"/>
        <v/>
      </c>
      <c r="F313" s="76" t="s">
        <v>11</v>
      </c>
      <c r="G313" s="77" t="str">
        <f t="shared" si="35"/>
        <v/>
      </c>
      <c r="H313" s="78" t="str">
        <f t="shared" si="36"/>
        <v/>
      </c>
      <c r="I313" s="119"/>
      <c r="J313" s="94"/>
      <c r="K313" s="84" t="str">
        <f t="shared" si="37"/>
        <v/>
      </c>
      <c r="L313" s="85"/>
    </row>
    <row r="314" spans="1:12" ht="18" customHeight="1" x14ac:dyDescent="0.15">
      <c r="A314" s="120">
        <f t="shared" si="38"/>
        <v>202200000</v>
      </c>
      <c r="B314" s="55" t="str">
        <f t="shared" si="32"/>
        <v/>
      </c>
      <c r="C314" s="55" t="str">
        <f t="shared" si="33"/>
        <v/>
      </c>
      <c r="D314" s="71" t="str">
        <f t="shared" si="34"/>
        <v/>
      </c>
      <c r="E314" s="71" t="str">
        <f t="shared" si="39"/>
        <v/>
      </c>
      <c r="F314" s="76" t="s">
        <v>11</v>
      </c>
      <c r="G314" s="77" t="str">
        <f t="shared" si="35"/>
        <v/>
      </c>
      <c r="H314" s="78" t="str">
        <f t="shared" si="36"/>
        <v/>
      </c>
      <c r="I314" s="119"/>
      <c r="J314" s="94"/>
      <c r="K314" s="84" t="str">
        <f t="shared" si="37"/>
        <v/>
      </c>
      <c r="L314" s="85"/>
    </row>
    <row r="315" spans="1:12" ht="18" customHeight="1" x14ac:dyDescent="0.15">
      <c r="A315" s="120">
        <f t="shared" si="38"/>
        <v>202200000</v>
      </c>
      <c r="B315" s="55" t="str">
        <f t="shared" si="32"/>
        <v/>
      </c>
      <c r="C315" s="55" t="str">
        <f t="shared" si="33"/>
        <v/>
      </c>
      <c r="D315" s="71" t="str">
        <f t="shared" si="34"/>
        <v/>
      </c>
      <c r="E315" s="71" t="str">
        <f t="shared" si="39"/>
        <v/>
      </c>
      <c r="F315" s="76" t="s">
        <v>11</v>
      </c>
      <c r="G315" s="77" t="str">
        <f t="shared" si="35"/>
        <v/>
      </c>
      <c r="H315" s="78" t="str">
        <f t="shared" si="36"/>
        <v/>
      </c>
      <c r="I315" s="119"/>
      <c r="J315" s="94"/>
      <c r="K315" s="84" t="str">
        <f t="shared" si="37"/>
        <v/>
      </c>
      <c r="L315" s="85"/>
    </row>
    <row r="316" spans="1:12" ht="18" customHeight="1" x14ac:dyDescent="0.15">
      <c r="A316" s="120">
        <f t="shared" si="38"/>
        <v>202200000</v>
      </c>
      <c r="B316" s="55" t="str">
        <f t="shared" si="32"/>
        <v/>
      </c>
      <c r="C316" s="55" t="str">
        <f t="shared" si="33"/>
        <v/>
      </c>
      <c r="D316" s="71" t="str">
        <f t="shared" si="34"/>
        <v/>
      </c>
      <c r="E316" s="71" t="str">
        <f t="shared" si="39"/>
        <v/>
      </c>
      <c r="F316" s="76" t="s">
        <v>11</v>
      </c>
      <c r="G316" s="77" t="str">
        <f t="shared" si="35"/>
        <v/>
      </c>
      <c r="H316" s="78" t="str">
        <f t="shared" si="36"/>
        <v/>
      </c>
      <c r="I316" s="119"/>
      <c r="J316" s="94"/>
      <c r="K316" s="84" t="str">
        <f t="shared" si="37"/>
        <v/>
      </c>
      <c r="L316" s="85"/>
    </row>
    <row r="317" spans="1:12" ht="18" customHeight="1" x14ac:dyDescent="0.15">
      <c r="A317" s="120">
        <f t="shared" si="38"/>
        <v>202200000</v>
      </c>
      <c r="B317" s="55" t="str">
        <f t="shared" si="32"/>
        <v/>
      </c>
      <c r="C317" s="55" t="str">
        <f t="shared" si="33"/>
        <v/>
      </c>
      <c r="D317" s="71" t="str">
        <f t="shared" si="34"/>
        <v/>
      </c>
      <c r="E317" s="71" t="str">
        <f t="shared" si="39"/>
        <v/>
      </c>
      <c r="F317" s="76" t="s">
        <v>11</v>
      </c>
      <c r="G317" s="77" t="str">
        <f t="shared" si="35"/>
        <v/>
      </c>
      <c r="H317" s="78" t="str">
        <f t="shared" si="36"/>
        <v/>
      </c>
      <c r="I317" s="119"/>
      <c r="J317" s="94"/>
      <c r="K317" s="84" t="str">
        <f t="shared" si="37"/>
        <v/>
      </c>
      <c r="L317" s="85"/>
    </row>
    <row r="318" spans="1:12" ht="18" customHeight="1" x14ac:dyDescent="0.15">
      <c r="A318" s="120">
        <f t="shared" si="38"/>
        <v>202200000</v>
      </c>
      <c r="B318" s="55" t="str">
        <f t="shared" si="32"/>
        <v/>
      </c>
      <c r="C318" s="55" t="str">
        <f t="shared" si="33"/>
        <v/>
      </c>
      <c r="D318" s="71" t="str">
        <f t="shared" si="34"/>
        <v/>
      </c>
      <c r="E318" s="71" t="str">
        <f t="shared" si="39"/>
        <v/>
      </c>
      <c r="F318" s="76" t="s">
        <v>11</v>
      </c>
      <c r="G318" s="77" t="str">
        <f t="shared" si="35"/>
        <v/>
      </c>
      <c r="H318" s="78" t="str">
        <f t="shared" si="36"/>
        <v/>
      </c>
      <c r="I318" s="119"/>
      <c r="J318" s="94"/>
      <c r="K318" s="84" t="str">
        <f t="shared" si="37"/>
        <v/>
      </c>
      <c r="L318" s="85"/>
    </row>
    <row r="319" spans="1:12" ht="18" customHeight="1" x14ac:dyDescent="0.15">
      <c r="A319" s="120">
        <f t="shared" si="38"/>
        <v>202200000</v>
      </c>
      <c r="B319" s="55" t="str">
        <f t="shared" si="32"/>
        <v/>
      </c>
      <c r="C319" s="55" t="str">
        <f t="shared" si="33"/>
        <v/>
      </c>
      <c r="D319" s="71" t="str">
        <f t="shared" si="34"/>
        <v/>
      </c>
      <c r="E319" s="71" t="str">
        <f t="shared" si="39"/>
        <v/>
      </c>
      <c r="F319" s="76" t="s">
        <v>11</v>
      </c>
      <c r="G319" s="77" t="str">
        <f t="shared" si="35"/>
        <v/>
      </c>
      <c r="H319" s="78" t="str">
        <f t="shared" si="36"/>
        <v/>
      </c>
      <c r="I319" s="119"/>
      <c r="J319" s="94"/>
      <c r="K319" s="84" t="str">
        <f t="shared" si="37"/>
        <v/>
      </c>
      <c r="L319" s="85"/>
    </row>
    <row r="320" spans="1:12" ht="18" customHeight="1" x14ac:dyDescent="0.15">
      <c r="A320" s="120">
        <f t="shared" si="38"/>
        <v>202200000</v>
      </c>
      <c r="B320" s="55" t="str">
        <f t="shared" si="32"/>
        <v/>
      </c>
      <c r="C320" s="55" t="str">
        <f t="shared" si="33"/>
        <v/>
      </c>
      <c r="D320" s="71" t="str">
        <f t="shared" si="34"/>
        <v/>
      </c>
      <c r="E320" s="71" t="str">
        <f t="shared" si="39"/>
        <v/>
      </c>
      <c r="F320" s="76" t="s">
        <v>11</v>
      </c>
      <c r="G320" s="77" t="str">
        <f t="shared" si="35"/>
        <v/>
      </c>
      <c r="H320" s="78" t="str">
        <f t="shared" si="36"/>
        <v/>
      </c>
      <c r="I320" s="119"/>
      <c r="J320" s="94"/>
      <c r="K320" s="84" t="str">
        <f t="shared" si="37"/>
        <v/>
      </c>
      <c r="L320" s="85"/>
    </row>
    <row r="321" spans="1:12" ht="18" customHeight="1" x14ac:dyDescent="0.15">
      <c r="A321" s="120">
        <f t="shared" si="38"/>
        <v>202200000</v>
      </c>
      <c r="B321" s="55" t="str">
        <f t="shared" si="32"/>
        <v/>
      </c>
      <c r="C321" s="55" t="str">
        <f t="shared" si="33"/>
        <v/>
      </c>
      <c r="D321" s="71" t="str">
        <f t="shared" si="34"/>
        <v/>
      </c>
      <c r="E321" s="71" t="str">
        <f t="shared" si="39"/>
        <v/>
      </c>
      <c r="F321" s="76" t="s">
        <v>11</v>
      </c>
      <c r="G321" s="77" t="str">
        <f t="shared" si="35"/>
        <v/>
      </c>
      <c r="H321" s="78" t="str">
        <f t="shared" si="36"/>
        <v/>
      </c>
      <c r="I321" s="119"/>
      <c r="J321" s="94"/>
      <c r="K321" s="84" t="str">
        <f t="shared" si="37"/>
        <v/>
      </c>
      <c r="L321" s="85"/>
    </row>
    <row r="322" spans="1:12" ht="18" customHeight="1" x14ac:dyDescent="0.15">
      <c r="A322" s="120">
        <f t="shared" si="38"/>
        <v>202200000</v>
      </c>
      <c r="B322" s="55" t="str">
        <f t="shared" si="32"/>
        <v/>
      </c>
      <c r="C322" s="55" t="str">
        <f t="shared" si="33"/>
        <v/>
      </c>
      <c r="D322" s="71" t="str">
        <f t="shared" si="34"/>
        <v/>
      </c>
      <c r="E322" s="71" t="str">
        <f t="shared" si="39"/>
        <v/>
      </c>
      <c r="F322" s="76" t="s">
        <v>11</v>
      </c>
      <c r="G322" s="77" t="str">
        <f t="shared" si="35"/>
        <v/>
      </c>
      <c r="H322" s="78" t="str">
        <f t="shared" si="36"/>
        <v/>
      </c>
      <c r="I322" s="119"/>
      <c r="J322" s="94"/>
      <c r="K322" s="84" t="str">
        <f t="shared" si="37"/>
        <v/>
      </c>
      <c r="L322" s="85"/>
    </row>
    <row r="323" spans="1:12" ht="18" customHeight="1" x14ac:dyDescent="0.15">
      <c r="A323" s="120">
        <f t="shared" si="38"/>
        <v>202200000</v>
      </c>
      <c r="B323" s="55" t="str">
        <f t="shared" si="32"/>
        <v/>
      </c>
      <c r="C323" s="55" t="str">
        <f t="shared" si="33"/>
        <v/>
      </c>
      <c r="D323" s="71" t="str">
        <f t="shared" si="34"/>
        <v/>
      </c>
      <c r="E323" s="71" t="str">
        <f t="shared" si="39"/>
        <v/>
      </c>
      <c r="F323" s="76" t="s">
        <v>11</v>
      </c>
      <c r="G323" s="77" t="str">
        <f t="shared" si="35"/>
        <v/>
      </c>
      <c r="H323" s="78" t="str">
        <f t="shared" si="36"/>
        <v/>
      </c>
      <c r="I323" s="119"/>
      <c r="J323" s="94"/>
      <c r="K323" s="84" t="str">
        <f t="shared" si="37"/>
        <v/>
      </c>
      <c r="L323" s="85"/>
    </row>
    <row r="324" spans="1:12" ht="18" customHeight="1" x14ac:dyDescent="0.15">
      <c r="A324" s="120">
        <f t="shared" si="38"/>
        <v>202200000</v>
      </c>
      <c r="B324" s="55" t="str">
        <f t="shared" ref="B324:B387" si="40">IF(I324="","",(VLOOKUP(I324,選手,2,FALSE))&amp;"("&amp;VLOOKUP(I324,選手,6,FALSE)&amp;")")</f>
        <v/>
      </c>
      <c r="C324" s="55" t="str">
        <f t="shared" ref="C324:C387" si="41">IF(I324="","",VLOOKUP(I324,選手,3,FALSE))</f>
        <v/>
      </c>
      <c r="D324" s="71" t="str">
        <f t="shared" ref="D324:D387" si="42">IF(I324="","",VLOOKUP(I324,選手,4,FALSE))</f>
        <v/>
      </c>
      <c r="E324" s="71" t="str">
        <f t="shared" si="39"/>
        <v/>
      </c>
      <c r="F324" s="76" t="s">
        <v>11</v>
      </c>
      <c r="G324" s="77" t="str">
        <f t="shared" ref="G324:G387" si="43">IF(I324="","",VLOOKUP(I324,選手,5,FALSE))</f>
        <v/>
      </c>
      <c r="H324" s="78" t="str">
        <f t="shared" ref="H324:H387" si="44">IF(G324="","",VLOOKUP(G324,学校番号,3,FALSE))</f>
        <v/>
      </c>
      <c r="I324" s="119"/>
      <c r="J324" s="94"/>
      <c r="K324" s="84" t="str">
        <f t="shared" ref="K324:K387" si="45">IF(J324="","",VLOOKUP(J324,種目コード,2,FALSE))</f>
        <v/>
      </c>
      <c r="L324" s="85"/>
    </row>
    <row r="325" spans="1:12" ht="18" customHeight="1" x14ac:dyDescent="0.15">
      <c r="A325" s="120">
        <f t="shared" ref="A325:A388" si="46">202200000+I325</f>
        <v>202200000</v>
      </c>
      <c r="B325" s="55" t="str">
        <f t="shared" si="40"/>
        <v/>
      </c>
      <c r="C325" s="55" t="str">
        <f t="shared" si="41"/>
        <v/>
      </c>
      <c r="D325" s="71" t="str">
        <f t="shared" si="42"/>
        <v/>
      </c>
      <c r="E325" s="71" t="str">
        <f t="shared" ref="E325:E388" si="47">IF(D325="","",VLOOKUP(D325,SX,2,FALSE))</f>
        <v/>
      </c>
      <c r="F325" s="76" t="s">
        <v>11</v>
      </c>
      <c r="G325" s="77" t="str">
        <f t="shared" si="43"/>
        <v/>
      </c>
      <c r="H325" s="78" t="str">
        <f t="shared" si="44"/>
        <v/>
      </c>
      <c r="I325" s="119"/>
      <c r="J325" s="94"/>
      <c r="K325" s="84" t="str">
        <f t="shared" si="45"/>
        <v/>
      </c>
      <c r="L325" s="85"/>
    </row>
    <row r="326" spans="1:12" ht="18" customHeight="1" x14ac:dyDescent="0.15">
      <c r="A326" s="120">
        <f t="shared" si="46"/>
        <v>202200000</v>
      </c>
      <c r="B326" s="55" t="str">
        <f t="shared" si="40"/>
        <v/>
      </c>
      <c r="C326" s="55" t="str">
        <f t="shared" si="41"/>
        <v/>
      </c>
      <c r="D326" s="71" t="str">
        <f t="shared" si="42"/>
        <v/>
      </c>
      <c r="E326" s="71" t="str">
        <f t="shared" si="47"/>
        <v/>
      </c>
      <c r="F326" s="76" t="s">
        <v>11</v>
      </c>
      <c r="G326" s="77" t="str">
        <f t="shared" si="43"/>
        <v/>
      </c>
      <c r="H326" s="78" t="str">
        <f t="shared" si="44"/>
        <v/>
      </c>
      <c r="I326" s="119"/>
      <c r="J326" s="94"/>
      <c r="K326" s="84" t="str">
        <f t="shared" si="45"/>
        <v/>
      </c>
      <c r="L326" s="85"/>
    </row>
    <row r="327" spans="1:12" ht="18" customHeight="1" x14ac:dyDescent="0.15">
      <c r="A327" s="120">
        <f t="shared" si="46"/>
        <v>202200000</v>
      </c>
      <c r="B327" s="55" t="str">
        <f t="shared" si="40"/>
        <v/>
      </c>
      <c r="C327" s="55" t="str">
        <f t="shared" si="41"/>
        <v/>
      </c>
      <c r="D327" s="71" t="str">
        <f t="shared" si="42"/>
        <v/>
      </c>
      <c r="E327" s="71" t="str">
        <f t="shared" si="47"/>
        <v/>
      </c>
      <c r="F327" s="76" t="s">
        <v>11</v>
      </c>
      <c r="G327" s="77" t="str">
        <f t="shared" si="43"/>
        <v/>
      </c>
      <c r="H327" s="78" t="str">
        <f t="shared" si="44"/>
        <v/>
      </c>
      <c r="I327" s="119"/>
      <c r="J327" s="94"/>
      <c r="K327" s="84" t="str">
        <f t="shared" si="45"/>
        <v/>
      </c>
      <c r="L327" s="85"/>
    </row>
    <row r="328" spans="1:12" ht="18" customHeight="1" x14ac:dyDescent="0.15">
      <c r="A328" s="120">
        <f t="shared" si="46"/>
        <v>202200000</v>
      </c>
      <c r="B328" s="55" t="str">
        <f t="shared" si="40"/>
        <v/>
      </c>
      <c r="C328" s="55" t="str">
        <f t="shared" si="41"/>
        <v/>
      </c>
      <c r="D328" s="71" t="str">
        <f t="shared" si="42"/>
        <v/>
      </c>
      <c r="E328" s="71" t="str">
        <f t="shared" si="47"/>
        <v/>
      </c>
      <c r="F328" s="76" t="s">
        <v>11</v>
      </c>
      <c r="G328" s="77" t="str">
        <f t="shared" si="43"/>
        <v/>
      </c>
      <c r="H328" s="78" t="str">
        <f t="shared" si="44"/>
        <v/>
      </c>
      <c r="I328" s="119"/>
      <c r="J328" s="94"/>
      <c r="K328" s="84" t="str">
        <f t="shared" si="45"/>
        <v/>
      </c>
      <c r="L328" s="85"/>
    </row>
    <row r="329" spans="1:12" ht="18" customHeight="1" x14ac:dyDescent="0.15">
      <c r="A329" s="120">
        <f t="shared" si="46"/>
        <v>202200000</v>
      </c>
      <c r="B329" s="55" t="str">
        <f t="shared" si="40"/>
        <v/>
      </c>
      <c r="C329" s="55" t="str">
        <f t="shared" si="41"/>
        <v/>
      </c>
      <c r="D329" s="71" t="str">
        <f t="shared" si="42"/>
        <v/>
      </c>
      <c r="E329" s="71" t="str">
        <f t="shared" si="47"/>
        <v/>
      </c>
      <c r="F329" s="76" t="s">
        <v>11</v>
      </c>
      <c r="G329" s="77" t="str">
        <f t="shared" si="43"/>
        <v/>
      </c>
      <c r="H329" s="78" t="str">
        <f t="shared" si="44"/>
        <v/>
      </c>
      <c r="I329" s="119"/>
      <c r="J329" s="94"/>
      <c r="K329" s="84" t="str">
        <f t="shared" si="45"/>
        <v/>
      </c>
      <c r="L329" s="85"/>
    </row>
    <row r="330" spans="1:12" ht="18" customHeight="1" x14ac:dyDescent="0.15">
      <c r="A330" s="120">
        <f t="shared" si="46"/>
        <v>202200000</v>
      </c>
      <c r="B330" s="55" t="str">
        <f t="shared" si="40"/>
        <v/>
      </c>
      <c r="C330" s="55" t="str">
        <f t="shared" si="41"/>
        <v/>
      </c>
      <c r="D330" s="71" t="str">
        <f t="shared" si="42"/>
        <v/>
      </c>
      <c r="E330" s="71" t="str">
        <f t="shared" si="47"/>
        <v/>
      </c>
      <c r="F330" s="76" t="s">
        <v>11</v>
      </c>
      <c r="G330" s="77" t="str">
        <f t="shared" si="43"/>
        <v/>
      </c>
      <c r="H330" s="78" t="str">
        <f t="shared" si="44"/>
        <v/>
      </c>
      <c r="I330" s="119"/>
      <c r="J330" s="94"/>
      <c r="K330" s="84" t="str">
        <f t="shared" si="45"/>
        <v/>
      </c>
      <c r="L330" s="85"/>
    </row>
    <row r="331" spans="1:12" ht="18" customHeight="1" x14ac:dyDescent="0.15">
      <c r="A331" s="120">
        <f t="shared" si="46"/>
        <v>202200000</v>
      </c>
      <c r="B331" s="55" t="str">
        <f t="shared" si="40"/>
        <v/>
      </c>
      <c r="C331" s="55" t="str">
        <f t="shared" si="41"/>
        <v/>
      </c>
      <c r="D331" s="71" t="str">
        <f t="shared" si="42"/>
        <v/>
      </c>
      <c r="E331" s="71" t="str">
        <f t="shared" si="47"/>
        <v/>
      </c>
      <c r="F331" s="76" t="s">
        <v>11</v>
      </c>
      <c r="G331" s="77" t="str">
        <f t="shared" si="43"/>
        <v/>
      </c>
      <c r="H331" s="78" t="str">
        <f t="shared" si="44"/>
        <v/>
      </c>
      <c r="I331" s="119"/>
      <c r="J331" s="94"/>
      <c r="K331" s="84" t="str">
        <f t="shared" si="45"/>
        <v/>
      </c>
      <c r="L331" s="85"/>
    </row>
    <row r="332" spans="1:12" ht="18" customHeight="1" x14ac:dyDescent="0.15">
      <c r="A332" s="120">
        <f t="shared" si="46"/>
        <v>202200000</v>
      </c>
      <c r="B332" s="55" t="str">
        <f t="shared" si="40"/>
        <v/>
      </c>
      <c r="C332" s="55" t="str">
        <f t="shared" si="41"/>
        <v/>
      </c>
      <c r="D332" s="71" t="str">
        <f t="shared" si="42"/>
        <v/>
      </c>
      <c r="E332" s="71" t="str">
        <f t="shared" si="47"/>
        <v/>
      </c>
      <c r="F332" s="76" t="s">
        <v>11</v>
      </c>
      <c r="G332" s="77" t="str">
        <f t="shared" si="43"/>
        <v/>
      </c>
      <c r="H332" s="78" t="str">
        <f t="shared" si="44"/>
        <v/>
      </c>
      <c r="I332" s="119"/>
      <c r="J332" s="94"/>
      <c r="K332" s="84" t="str">
        <f t="shared" si="45"/>
        <v/>
      </c>
      <c r="L332" s="85"/>
    </row>
    <row r="333" spans="1:12" ht="18" customHeight="1" x14ac:dyDescent="0.15">
      <c r="A333" s="120">
        <f t="shared" si="46"/>
        <v>202200000</v>
      </c>
      <c r="B333" s="55" t="str">
        <f t="shared" si="40"/>
        <v/>
      </c>
      <c r="C333" s="55" t="str">
        <f t="shared" si="41"/>
        <v/>
      </c>
      <c r="D333" s="71" t="str">
        <f t="shared" si="42"/>
        <v/>
      </c>
      <c r="E333" s="71" t="str">
        <f t="shared" si="47"/>
        <v/>
      </c>
      <c r="F333" s="76" t="s">
        <v>11</v>
      </c>
      <c r="G333" s="77" t="str">
        <f t="shared" si="43"/>
        <v/>
      </c>
      <c r="H333" s="78" t="str">
        <f t="shared" si="44"/>
        <v/>
      </c>
      <c r="I333" s="119"/>
      <c r="J333" s="94"/>
      <c r="K333" s="84" t="str">
        <f t="shared" si="45"/>
        <v/>
      </c>
      <c r="L333" s="85"/>
    </row>
    <row r="334" spans="1:12" ht="18" customHeight="1" x14ac:dyDescent="0.15">
      <c r="A334" s="120">
        <f t="shared" si="46"/>
        <v>202200000</v>
      </c>
      <c r="B334" s="55" t="str">
        <f t="shared" si="40"/>
        <v/>
      </c>
      <c r="C334" s="55" t="str">
        <f t="shared" si="41"/>
        <v/>
      </c>
      <c r="D334" s="71" t="str">
        <f t="shared" si="42"/>
        <v/>
      </c>
      <c r="E334" s="71" t="str">
        <f t="shared" si="47"/>
        <v/>
      </c>
      <c r="F334" s="76" t="s">
        <v>11</v>
      </c>
      <c r="G334" s="77" t="str">
        <f t="shared" si="43"/>
        <v/>
      </c>
      <c r="H334" s="78" t="str">
        <f t="shared" si="44"/>
        <v/>
      </c>
      <c r="I334" s="119"/>
      <c r="J334" s="94"/>
      <c r="K334" s="84" t="str">
        <f t="shared" si="45"/>
        <v/>
      </c>
      <c r="L334" s="85"/>
    </row>
    <row r="335" spans="1:12" ht="18" customHeight="1" x14ac:dyDescent="0.15">
      <c r="A335" s="120">
        <f t="shared" si="46"/>
        <v>202200000</v>
      </c>
      <c r="B335" s="55" t="str">
        <f t="shared" si="40"/>
        <v/>
      </c>
      <c r="C335" s="55" t="str">
        <f t="shared" si="41"/>
        <v/>
      </c>
      <c r="D335" s="71" t="str">
        <f t="shared" si="42"/>
        <v/>
      </c>
      <c r="E335" s="71" t="str">
        <f t="shared" si="47"/>
        <v/>
      </c>
      <c r="F335" s="76" t="s">
        <v>11</v>
      </c>
      <c r="G335" s="77" t="str">
        <f t="shared" si="43"/>
        <v/>
      </c>
      <c r="H335" s="78" t="str">
        <f t="shared" si="44"/>
        <v/>
      </c>
      <c r="I335" s="119"/>
      <c r="J335" s="94"/>
      <c r="K335" s="84" t="str">
        <f t="shared" si="45"/>
        <v/>
      </c>
      <c r="L335" s="85"/>
    </row>
    <row r="336" spans="1:12" ht="18" customHeight="1" x14ac:dyDescent="0.15">
      <c r="A336" s="120">
        <f t="shared" si="46"/>
        <v>202200000</v>
      </c>
      <c r="B336" s="55" t="str">
        <f t="shared" si="40"/>
        <v/>
      </c>
      <c r="C336" s="55" t="str">
        <f t="shared" si="41"/>
        <v/>
      </c>
      <c r="D336" s="71" t="str">
        <f t="shared" si="42"/>
        <v/>
      </c>
      <c r="E336" s="71" t="str">
        <f t="shared" si="47"/>
        <v/>
      </c>
      <c r="F336" s="76" t="s">
        <v>11</v>
      </c>
      <c r="G336" s="77" t="str">
        <f t="shared" si="43"/>
        <v/>
      </c>
      <c r="H336" s="78" t="str">
        <f t="shared" si="44"/>
        <v/>
      </c>
      <c r="I336" s="119"/>
      <c r="J336" s="94"/>
      <c r="K336" s="84" t="str">
        <f t="shared" si="45"/>
        <v/>
      </c>
      <c r="L336" s="85"/>
    </row>
    <row r="337" spans="1:12" ht="18" customHeight="1" x14ac:dyDescent="0.15">
      <c r="A337" s="120">
        <f t="shared" si="46"/>
        <v>202200000</v>
      </c>
      <c r="B337" s="55" t="str">
        <f t="shared" si="40"/>
        <v/>
      </c>
      <c r="C337" s="55" t="str">
        <f t="shared" si="41"/>
        <v/>
      </c>
      <c r="D337" s="71" t="str">
        <f t="shared" si="42"/>
        <v/>
      </c>
      <c r="E337" s="71" t="str">
        <f t="shared" si="47"/>
        <v/>
      </c>
      <c r="F337" s="76" t="s">
        <v>11</v>
      </c>
      <c r="G337" s="77" t="str">
        <f t="shared" si="43"/>
        <v/>
      </c>
      <c r="H337" s="78" t="str">
        <f t="shared" si="44"/>
        <v/>
      </c>
      <c r="I337" s="119"/>
      <c r="J337" s="94"/>
      <c r="K337" s="84" t="str">
        <f t="shared" si="45"/>
        <v/>
      </c>
      <c r="L337" s="85"/>
    </row>
    <row r="338" spans="1:12" ht="18" customHeight="1" x14ac:dyDescent="0.15">
      <c r="A338" s="120">
        <f t="shared" si="46"/>
        <v>202200000</v>
      </c>
      <c r="B338" s="55" t="str">
        <f t="shared" si="40"/>
        <v/>
      </c>
      <c r="C338" s="55" t="str">
        <f t="shared" si="41"/>
        <v/>
      </c>
      <c r="D338" s="71" t="str">
        <f t="shared" si="42"/>
        <v/>
      </c>
      <c r="E338" s="71" t="str">
        <f t="shared" si="47"/>
        <v/>
      </c>
      <c r="F338" s="76" t="s">
        <v>11</v>
      </c>
      <c r="G338" s="77" t="str">
        <f t="shared" si="43"/>
        <v/>
      </c>
      <c r="H338" s="78" t="str">
        <f t="shared" si="44"/>
        <v/>
      </c>
      <c r="I338" s="119"/>
      <c r="J338" s="94"/>
      <c r="K338" s="84" t="str">
        <f t="shared" si="45"/>
        <v/>
      </c>
      <c r="L338" s="85"/>
    </row>
    <row r="339" spans="1:12" ht="18" customHeight="1" x14ac:dyDescent="0.15">
      <c r="A339" s="120">
        <f t="shared" si="46"/>
        <v>202200000</v>
      </c>
      <c r="B339" s="55" t="str">
        <f t="shared" si="40"/>
        <v/>
      </c>
      <c r="C339" s="55" t="str">
        <f t="shared" si="41"/>
        <v/>
      </c>
      <c r="D339" s="71" t="str">
        <f t="shared" si="42"/>
        <v/>
      </c>
      <c r="E339" s="71" t="str">
        <f t="shared" si="47"/>
        <v/>
      </c>
      <c r="F339" s="76" t="s">
        <v>11</v>
      </c>
      <c r="G339" s="77" t="str">
        <f t="shared" si="43"/>
        <v/>
      </c>
      <c r="H339" s="78" t="str">
        <f t="shared" si="44"/>
        <v/>
      </c>
      <c r="I339" s="119"/>
      <c r="J339" s="94"/>
      <c r="K339" s="84" t="str">
        <f t="shared" si="45"/>
        <v/>
      </c>
      <c r="L339" s="85"/>
    </row>
    <row r="340" spans="1:12" ht="18" customHeight="1" x14ac:dyDescent="0.15">
      <c r="A340" s="120">
        <f t="shared" si="46"/>
        <v>202200000</v>
      </c>
      <c r="B340" s="55" t="str">
        <f t="shared" si="40"/>
        <v/>
      </c>
      <c r="C340" s="55" t="str">
        <f t="shared" si="41"/>
        <v/>
      </c>
      <c r="D340" s="71" t="str">
        <f t="shared" si="42"/>
        <v/>
      </c>
      <c r="E340" s="71" t="str">
        <f t="shared" si="47"/>
        <v/>
      </c>
      <c r="F340" s="76" t="s">
        <v>11</v>
      </c>
      <c r="G340" s="77" t="str">
        <f t="shared" si="43"/>
        <v/>
      </c>
      <c r="H340" s="78" t="str">
        <f t="shared" si="44"/>
        <v/>
      </c>
      <c r="I340" s="119"/>
      <c r="J340" s="94"/>
      <c r="K340" s="84" t="str">
        <f t="shared" si="45"/>
        <v/>
      </c>
      <c r="L340" s="85"/>
    </row>
    <row r="341" spans="1:12" ht="18" customHeight="1" x14ac:dyDescent="0.15">
      <c r="A341" s="120">
        <f t="shared" si="46"/>
        <v>202200000</v>
      </c>
      <c r="B341" s="55" t="str">
        <f t="shared" si="40"/>
        <v/>
      </c>
      <c r="C341" s="55" t="str">
        <f t="shared" si="41"/>
        <v/>
      </c>
      <c r="D341" s="71" t="str">
        <f t="shared" si="42"/>
        <v/>
      </c>
      <c r="E341" s="71" t="str">
        <f t="shared" si="47"/>
        <v/>
      </c>
      <c r="F341" s="76" t="s">
        <v>11</v>
      </c>
      <c r="G341" s="77" t="str">
        <f t="shared" si="43"/>
        <v/>
      </c>
      <c r="H341" s="78" t="str">
        <f t="shared" si="44"/>
        <v/>
      </c>
      <c r="I341" s="119"/>
      <c r="J341" s="94"/>
      <c r="K341" s="84" t="str">
        <f t="shared" si="45"/>
        <v/>
      </c>
      <c r="L341" s="85"/>
    </row>
    <row r="342" spans="1:12" ht="18" customHeight="1" x14ac:dyDescent="0.15">
      <c r="A342" s="120">
        <f t="shared" si="46"/>
        <v>202200000</v>
      </c>
      <c r="B342" s="55" t="str">
        <f t="shared" si="40"/>
        <v/>
      </c>
      <c r="C342" s="55" t="str">
        <f t="shared" si="41"/>
        <v/>
      </c>
      <c r="D342" s="71" t="str">
        <f t="shared" si="42"/>
        <v/>
      </c>
      <c r="E342" s="71" t="str">
        <f t="shared" si="47"/>
        <v/>
      </c>
      <c r="F342" s="76" t="s">
        <v>11</v>
      </c>
      <c r="G342" s="77" t="str">
        <f t="shared" si="43"/>
        <v/>
      </c>
      <c r="H342" s="78" t="str">
        <f t="shared" si="44"/>
        <v/>
      </c>
      <c r="I342" s="119"/>
      <c r="J342" s="94"/>
      <c r="K342" s="84" t="str">
        <f t="shared" si="45"/>
        <v/>
      </c>
      <c r="L342" s="85"/>
    </row>
    <row r="343" spans="1:12" ht="18" customHeight="1" x14ac:dyDescent="0.15">
      <c r="A343" s="120">
        <f t="shared" si="46"/>
        <v>202200000</v>
      </c>
      <c r="B343" s="55" t="str">
        <f t="shared" si="40"/>
        <v/>
      </c>
      <c r="C343" s="55" t="str">
        <f t="shared" si="41"/>
        <v/>
      </c>
      <c r="D343" s="71" t="str">
        <f t="shared" si="42"/>
        <v/>
      </c>
      <c r="E343" s="71" t="str">
        <f t="shared" si="47"/>
        <v/>
      </c>
      <c r="F343" s="76" t="s">
        <v>11</v>
      </c>
      <c r="G343" s="77" t="str">
        <f t="shared" si="43"/>
        <v/>
      </c>
      <c r="H343" s="78" t="str">
        <f t="shared" si="44"/>
        <v/>
      </c>
      <c r="I343" s="119"/>
      <c r="J343" s="94"/>
      <c r="K343" s="84" t="str">
        <f t="shared" si="45"/>
        <v/>
      </c>
      <c r="L343" s="85"/>
    </row>
    <row r="344" spans="1:12" ht="18" customHeight="1" x14ac:dyDescent="0.15">
      <c r="A344" s="120">
        <f t="shared" si="46"/>
        <v>202200000</v>
      </c>
      <c r="B344" s="55" t="str">
        <f t="shared" si="40"/>
        <v/>
      </c>
      <c r="C344" s="55" t="str">
        <f t="shared" si="41"/>
        <v/>
      </c>
      <c r="D344" s="71" t="str">
        <f t="shared" si="42"/>
        <v/>
      </c>
      <c r="E344" s="71" t="str">
        <f t="shared" si="47"/>
        <v/>
      </c>
      <c r="F344" s="76" t="s">
        <v>11</v>
      </c>
      <c r="G344" s="77" t="str">
        <f t="shared" si="43"/>
        <v/>
      </c>
      <c r="H344" s="78" t="str">
        <f t="shared" si="44"/>
        <v/>
      </c>
      <c r="I344" s="119"/>
      <c r="J344" s="94"/>
      <c r="K344" s="84" t="str">
        <f t="shared" si="45"/>
        <v/>
      </c>
      <c r="L344" s="85"/>
    </row>
    <row r="345" spans="1:12" ht="18" customHeight="1" x14ac:dyDescent="0.15">
      <c r="A345" s="120">
        <f t="shared" si="46"/>
        <v>202200000</v>
      </c>
      <c r="B345" s="55" t="str">
        <f t="shared" si="40"/>
        <v/>
      </c>
      <c r="C345" s="55" t="str">
        <f t="shared" si="41"/>
        <v/>
      </c>
      <c r="D345" s="71" t="str">
        <f t="shared" si="42"/>
        <v/>
      </c>
      <c r="E345" s="71" t="str">
        <f t="shared" si="47"/>
        <v/>
      </c>
      <c r="F345" s="76" t="s">
        <v>11</v>
      </c>
      <c r="G345" s="77" t="str">
        <f t="shared" si="43"/>
        <v/>
      </c>
      <c r="H345" s="78" t="str">
        <f t="shared" si="44"/>
        <v/>
      </c>
      <c r="I345" s="119"/>
      <c r="J345" s="94"/>
      <c r="K345" s="84" t="str">
        <f t="shared" si="45"/>
        <v/>
      </c>
      <c r="L345" s="85"/>
    </row>
    <row r="346" spans="1:12" ht="18" customHeight="1" x14ac:dyDescent="0.15">
      <c r="A346" s="120">
        <f t="shared" si="46"/>
        <v>202200000</v>
      </c>
      <c r="B346" s="55" t="str">
        <f t="shared" si="40"/>
        <v/>
      </c>
      <c r="C346" s="55" t="str">
        <f t="shared" si="41"/>
        <v/>
      </c>
      <c r="D346" s="71" t="str">
        <f t="shared" si="42"/>
        <v/>
      </c>
      <c r="E346" s="71" t="str">
        <f t="shared" si="47"/>
        <v/>
      </c>
      <c r="F346" s="76" t="s">
        <v>11</v>
      </c>
      <c r="G346" s="77" t="str">
        <f t="shared" si="43"/>
        <v/>
      </c>
      <c r="H346" s="78" t="str">
        <f t="shared" si="44"/>
        <v/>
      </c>
      <c r="I346" s="119"/>
      <c r="J346" s="94"/>
      <c r="K346" s="84" t="str">
        <f t="shared" si="45"/>
        <v/>
      </c>
      <c r="L346" s="85"/>
    </row>
    <row r="347" spans="1:12" ht="18" customHeight="1" x14ac:dyDescent="0.15">
      <c r="A347" s="120">
        <f t="shared" si="46"/>
        <v>202200000</v>
      </c>
      <c r="B347" s="55" t="str">
        <f t="shared" si="40"/>
        <v/>
      </c>
      <c r="C347" s="55" t="str">
        <f t="shared" si="41"/>
        <v/>
      </c>
      <c r="D347" s="71" t="str">
        <f t="shared" si="42"/>
        <v/>
      </c>
      <c r="E347" s="71" t="str">
        <f t="shared" si="47"/>
        <v/>
      </c>
      <c r="F347" s="76" t="s">
        <v>11</v>
      </c>
      <c r="G347" s="77" t="str">
        <f t="shared" si="43"/>
        <v/>
      </c>
      <c r="H347" s="78" t="str">
        <f t="shared" si="44"/>
        <v/>
      </c>
      <c r="I347" s="119"/>
      <c r="J347" s="94"/>
      <c r="K347" s="84" t="str">
        <f t="shared" si="45"/>
        <v/>
      </c>
      <c r="L347" s="85"/>
    </row>
    <row r="348" spans="1:12" ht="18" customHeight="1" x14ac:dyDescent="0.15">
      <c r="A348" s="120">
        <f t="shared" si="46"/>
        <v>202200000</v>
      </c>
      <c r="B348" s="55" t="str">
        <f t="shared" si="40"/>
        <v/>
      </c>
      <c r="C348" s="55" t="str">
        <f t="shared" si="41"/>
        <v/>
      </c>
      <c r="D348" s="71" t="str">
        <f t="shared" si="42"/>
        <v/>
      </c>
      <c r="E348" s="71" t="str">
        <f t="shared" si="47"/>
        <v/>
      </c>
      <c r="F348" s="76" t="s">
        <v>11</v>
      </c>
      <c r="G348" s="77" t="str">
        <f t="shared" si="43"/>
        <v/>
      </c>
      <c r="H348" s="78" t="str">
        <f t="shared" si="44"/>
        <v/>
      </c>
      <c r="I348" s="119"/>
      <c r="J348" s="94"/>
      <c r="K348" s="84" t="str">
        <f t="shared" si="45"/>
        <v/>
      </c>
      <c r="L348" s="85"/>
    </row>
    <row r="349" spans="1:12" ht="18" customHeight="1" x14ac:dyDescent="0.15">
      <c r="A349" s="120">
        <f t="shared" si="46"/>
        <v>202200000</v>
      </c>
      <c r="B349" s="55" t="str">
        <f t="shared" si="40"/>
        <v/>
      </c>
      <c r="C349" s="55" t="str">
        <f t="shared" si="41"/>
        <v/>
      </c>
      <c r="D349" s="71" t="str">
        <f t="shared" si="42"/>
        <v/>
      </c>
      <c r="E349" s="71" t="str">
        <f t="shared" si="47"/>
        <v/>
      </c>
      <c r="F349" s="76" t="s">
        <v>11</v>
      </c>
      <c r="G349" s="77" t="str">
        <f t="shared" si="43"/>
        <v/>
      </c>
      <c r="H349" s="78" t="str">
        <f t="shared" si="44"/>
        <v/>
      </c>
      <c r="I349" s="119"/>
      <c r="J349" s="94"/>
      <c r="K349" s="84" t="str">
        <f t="shared" si="45"/>
        <v/>
      </c>
      <c r="L349" s="85"/>
    </row>
    <row r="350" spans="1:12" ht="18" customHeight="1" x14ac:dyDescent="0.15">
      <c r="A350" s="120">
        <f t="shared" si="46"/>
        <v>202200000</v>
      </c>
      <c r="B350" s="55" t="str">
        <f t="shared" si="40"/>
        <v/>
      </c>
      <c r="C350" s="55" t="str">
        <f t="shared" si="41"/>
        <v/>
      </c>
      <c r="D350" s="71" t="str">
        <f t="shared" si="42"/>
        <v/>
      </c>
      <c r="E350" s="71" t="str">
        <f t="shared" si="47"/>
        <v/>
      </c>
      <c r="F350" s="76" t="s">
        <v>11</v>
      </c>
      <c r="G350" s="77" t="str">
        <f t="shared" si="43"/>
        <v/>
      </c>
      <c r="H350" s="78" t="str">
        <f t="shared" si="44"/>
        <v/>
      </c>
      <c r="I350" s="119"/>
      <c r="J350" s="94"/>
      <c r="K350" s="84" t="str">
        <f t="shared" si="45"/>
        <v/>
      </c>
      <c r="L350" s="85"/>
    </row>
    <row r="351" spans="1:12" ht="18" customHeight="1" x14ac:dyDescent="0.15">
      <c r="A351" s="120">
        <f t="shared" si="46"/>
        <v>202200000</v>
      </c>
      <c r="B351" s="55" t="str">
        <f t="shared" si="40"/>
        <v/>
      </c>
      <c r="C351" s="55" t="str">
        <f t="shared" si="41"/>
        <v/>
      </c>
      <c r="D351" s="71" t="str">
        <f t="shared" si="42"/>
        <v/>
      </c>
      <c r="E351" s="71" t="str">
        <f t="shared" si="47"/>
        <v/>
      </c>
      <c r="F351" s="76" t="s">
        <v>11</v>
      </c>
      <c r="G351" s="77" t="str">
        <f t="shared" si="43"/>
        <v/>
      </c>
      <c r="H351" s="78" t="str">
        <f t="shared" si="44"/>
        <v/>
      </c>
      <c r="I351" s="119"/>
      <c r="J351" s="94"/>
      <c r="K351" s="84" t="str">
        <f t="shared" si="45"/>
        <v/>
      </c>
      <c r="L351" s="85"/>
    </row>
    <row r="352" spans="1:12" ht="18" customHeight="1" x14ac:dyDescent="0.15">
      <c r="A352" s="120">
        <f t="shared" si="46"/>
        <v>202200000</v>
      </c>
      <c r="B352" s="55" t="str">
        <f t="shared" si="40"/>
        <v/>
      </c>
      <c r="C352" s="55" t="str">
        <f t="shared" si="41"/>
        <v/>
      </c>
      <c r="D352" s="71" t="str">
        <f t="shared" si="42"/>
        <v/>
      </c>
      <c r="E352" s="71" t="str">
        <f t="shared" si="47"/>
        <v/>
      </c>
      <c r="F352" s="76" t="s">
        <v>11</v>
      </c>
      <c r="G352" s="77" t="str">
        <f t="shared" si="43"/>
        <v/>
      </c>
      <c r="H352" s="78" t="str">
        <f t="shared" si="44"/>
        <v/>
      </c>
      <c r="I352" s="119"/>
      <c r="J352" s="94"/>
      <c r="K352" s="84" t="str">
        <f t="shared" si="45"/>
        <v/>
      </c>
      <c r="L352" s="85"/>
    </row>
    <row r="353" spans="1:12" ht="18" customHeight="1" x14ac:dyDescent="0.15">
      <c r="A353" s="120">
        <f t="shared" si="46"/>
        <v>202200000</v>
      </c>
      <c r="B353" s="55" t="str">
        <f t="shared" si="40"/>
        <v/>
      </c>
      <c r="C353" s="55" t="str">
        <f t="shared" si="41"/>
        <v/>
      </c>
      <c r="D353" s="71" t="str">
        <f t="shared" si="42"/>
        <v/>
      </c>
      <c r="E353" s="71" t="str">
        <f t="shared" si="47"/>
        <v/>
      </c>
      <c r="F353" s="76" t="s">
        <v>11</v>
      </c>
      <c r="G353" s="77" t="str">
        <f t="shared" si="43"/>
        <v/>
      </c>
      <c r="H353" s="78" t="str">
        <f t="shared" si="44"/>
        <v/>
      </c>
      <c r="I353" s="119"/>
      <c r="J353" s="94"/>
      <c r="K353" s="84" t="str">
        <f t="shared" si="45"/>
        <v/>
      </c>
      <c r="L353" s="85"/>
    </row>
    <row r="354" spans="1:12" ht="18" customHeight="1" x14ac:dyDescent="0.15">
      <c r="A354" s="120">
        <f t="shared" si="46"/>
        <v>202200000</v>
      </c>
      <c r="B354" s="55" t="str">
        <f t="shared" si="40"/>
        <v/>
      </c>
      <c r="C354" s="55" t="str">
        <f t="shared" si="41"/>
        <v/>
      </c>
      <c r="D354" s="71" t="str">
        <f t="shared" si="42"/>
        <v/>
      </c>
      <c r="E354" s="71" t="str">
        <f t="shared" si="47"/>
        <v/>
      </c>
      <c r="F354" s="76" t="s">
        <v>11</v>
      </c>
      <c r="G354" s="77" t="str">
        <f t="shared" si="43"/>
        <v/>
      </c>
      <c r="H354" s="78" t="str">
        <f t="shared" si="44"/>
        <v/>
      </c>
      <c r="I354" s="119"/>
      <c r="J354" s="94"/>
      <c r="K354" s="84" t="str">
        <f t="shared" si="45"/>
        <v/>
      </c>
      <c r="L354" s="85"/>
    </row>
    <row r="355" spans="1:12" ht="18" customHeight="1" x14ac:dyDescent="0.15">
      <c r="A355" s="120">
        <f t="shared" si="46"/>
        <v>202200000</v>
      </c>
      <c r="B355" s="55" t="str">
        <f t="shared" si="40"/>
        <v/>
      </c>
      <c r="C355" s="55" t="str">
        <f t="shared" si="41"/>
        <v/>
      </c>
      <c r="D355" s="71" t="str">
        <f t="shared" si="42"/>
        <v/>
      </c>
      <c r="E355" s="71" t="str">
        <f t="shared" si="47"/>
        <v/>
      </c>
      <c r="F355" s="76" t="s">
        <v>11</v>
      </c>
      <c r="G355" s="77" t="str">
        <f t="shared" si="43"/>
        <v/>
      </c>
      <c r="H355" s="78" t="str">
        <f t="shared" si="44"/>
        <v/>
      </c>
      <c r="I355" s="119"/>
      <c r="J355" s="94"/>
      <c r="K355" s="84" t="str">
        <f t="shared" si="45"/>
        <v/>
      </c>
      <c r="L355" s="85"/>
    </row>
    <row r="356" spans="1:12" ht="18" customHeight="1" x14ac:dyDescent="0.15">
      <c r="A356" s="120">
        <f t="shared" si="46"/>
        <v>202200000</v>
      </c>
      <c r="B356" s="55" t="str">
        <f t="shared" si="40"/>
        <v/>
      </c>
      <c r="C356" s="55" t="str">
        <f t="shared" si="41"/>
        <v/>
      </c>
      <c r="D356" s="71" t="str">
        <f t="shared" si="42"/>
        <v/>
      </c>
      <c r="E356" s="71" t="str">
        <f t="shared" si="47"/>
        <v/>
      </c>
      <c r="F356" s="76" t="s">
        <v>11</v>
      </c>
      <c r="G356" s="77" t="str">
        <f t="shared" si="43"/>
        <v/>
      </c>
      <c r="H356" s="78" t="str">
        <f t="shared" si="44"/>
        <v/>
      </c>
      <c r="I356" s="119"/>
      <c r="J356" s="94"/>
      <c r="K356" s="84" t="str">
        <f t="shared" si="45"/>
        <v/>
      </c>
      <c r="L356" s="85"/>
    </row>
    <row r="357" spans="1:12" ht="18" customHeight="1" x14ac:dyDescent="0.15">
      <c r="A357" s="120">
        <f t="shared" si="46"/>
        <v>202200000</v>
      </c>
      <c r="B357" s="55" t="str">
        <f t="shared" si="40"/>
        <v/>
      </c>
      <c r="C357" s="55" t="str">
        <f t="shared" si="41"/>
        <v/>
      </c>
      <c r="D357" s="71" t="str">
        <f t="shared" si="42"/>
        <v/>
      </c>
      <c r="E357" s="71" t="str">
        <f t="shared" si="47"/>
        <v/>
      </c>
      <c r="F357" s="76" t="s">
        <v>11</v>
      </c>
      <c r="G357" s="77" t="str">
        <f t="shared" si="43"/>
        <v/>
      </c>
      <c r="H357" s="78" t="str">
        <f t="shared" si="44"/>
        <v/>
      </c>
      <c r="I357" s="119"/>
      <c r="J357" s="94"/>
      <c r="K357" s="84" t="str">
        <f t="shared" si="45"/>
        <v/>
      </c>
      <c r="L357" s="85"/>
    </row>
    <row r="358" spans="1:12" ht="18" customHeight="1" x14ac:dyDescent="0.15">
      <c r="A358" s="120">
        <f t="shared" si="46"/>
        <v>202200000</v>
      </c>
      <c r="B358" s="55" t="str">
        <f t="shared" si="40"/>
        <v/>
      </c>
      <c r="C358" s="55" t="str">
        <f t="shared" si="41"/>
        <v/>
      </c>
      <c r="D358" s="71" t="str">
        <f t="shared" si="42"/>
        <v/>
      </c>
      <c r="E358" s="71" t="str">
        <f t="shared" si="47"/>
        <v/>
      </c>
      <c r="F358" s="76" t="s">
        <v>11</v>
      </c>
      <c r="G358" s="77" t="str">
        <f t="shared" si="43"/>
        <v/>
      </c>
      <c r="H358" s="78" t="str">
        <f t="shared" si="44"/>
        <v/>
      </c>
      <c r="I358" s="119"/>
      <c r="J358" s="94"/>
      <c r="K358" s="84" t="str">
        <f t="shared" si="45"/>
        <v/>
      </c>
      <c r="L358" s="85"/>
    </row>
    <row r="359" spans="1:12" ht="18" customHeight="1" x14ac:dyDescent="0.15">
      <c r="A359" s="120">
        <f t="shared" si="46"/>
        <v>202200000</v>
      </c>
      <c r="B359" s="55" t="str">
        <f t="shared" si="40"/>
        <v/>
      </c>
      <c r="C359" s="55" t="str">
        <f t="shared" si="41"/>
        <v/>
      </c>
      <c r="D359" s="71" t="str">
        <f t="shared" si="42"/>
        <v/>
      </c>
      <c r="E359" s="71" t="str">
        <f t="shared" si="47"/>
        <v/>
      </c>
      <c r="F359" s="76" t="s">
        <v>11</v>
      </c>
      <c r="G359" s="77" t="str">
        <f t="shared" si="43"/>
        <v/>
      </c>
      <c r="H359" s="78" t="str">
        <f t="shared" si="44"/>
        <v/>
      </c>
      <c r="I359" s="119"/>
      <c r="J359" s="94"/>
      <c r="K359" s="84" t="str">
        <f t="shared" si="45"/>
        <v/>
      </c>
      <c r="L359" s="85"/>
    </row>
    <row r="360" spans="1:12" ht="18" customHeight="1" x14ac:dyDescent="0.15">
      <c r="A360" s="120">
        <f t="shared" si="46"/>
        <v>202200000</v>
      </c>
      <c r="B360" s="55" t="str">
        <f t="shared" si="40"/>
        <v/>
      </c>
      <c r="C360" s="55" t="str">
        <f t="shared" si="41"/>
        <v/>
      </c>
      <c r="D360" s="71" t="str">
        <f t="shared" si="42"/>
        <v/>
      </c>
      <c r="E360" s="71" t="str">
        <f t="shared" si="47"/>
        <v/>
      </c>
      <c r="F360" s="76" t="s">
        <v>11</v>
      </c>
      <c r="G360" s="77" t="str">
        <f t="shared" si="43"/>
        <v/>
      </c>
      <c r="H360" s="78" t="str">
        <f t="shared" si="44"/>
        <v/>
      </c>
      <c r="I360" s="119"/>
      <c r="J360" s="94"/>
      <c r="K360" s="84" t="str">
        <f t="shared" si="45"/>
        <v/>
      </c>
      <c r="L360" s="85"/>
    </row>
    <row r="361" spans="1:12" ht="18" customHeight="1" x14ac:dyDescent="0.15">
      <c r="A361" s="120">
        <f t="shared" si="46"/>
        <v>202200000</v>
      </c>
      <c r="B361" s="55" t="str">
        <f t="shared" si="40"/>
        <v/>
      </c>
      <c r="C361" s="55" t="str">
        <f t="shared" si="41"/>
        <v/>
      </c>
      <c r="D361" s="71" t="str">
        <f t="shared" si="42"/>
        <v/>
      </c>
      <c r="E361" s="71" t="str">
        <f t="shared" si="47"/>
        <v/>
      </c>
      <c r="F361" s="76" t="s">
        <v>11</v>
      </c>
      <c r="G361" s="77" t="str">
        <f t="shared" si="43"/>
        <v/>
      </c>
      <c r="H361" s="78" t="str">
        <f t="shared" si="44"/>
        <v/>
      </c>
      <c r="I361" s="119"/>
      <c r="J361" s="94"/>
      <c r="K361" s="84" t="str">
        <f t="shared" si="45"/>
        <v/>
      </c>
      <c r="L361" s="85"/>
    </row>
    <row r="362" spans="1:12" ht="18" customHeight="1" x14ac:dyDescent="0.15">
      <c r="A362" s="120">
        <f t="shared" si="46"/>
        <v>202200000</v>
      </c>
      <c r="B362" s="55" t="str">
        <f t="shared" si="40"/>
        <v/>
      </c>
      <c r="C362" s="55" t="str">
        <f t="shared" si="41"/>
        <v/>
      </c>
      <c r="D362" s="71" t="str">
        <f t="shared" si="42"/>
        <v/>
      </c>
      <c r="E362" s="71" t="str">
        <f t="shared" si="47"/>
        <v/>
      </c>
      <c r="F362" s="76" t="s">
        <v>11</v>
      </c>
      <c r="G362" s="77" t="str">
        <f t="shared" si="43"/>
        <v/>
      </c>
      <c r="H362" s="78" t="str">
        <f t="shared" si="44"/>
        <v/>
      </c>
      <c r="I362" s="119"/>
      <c r="J362" s="94"/>
      <c r="K362" s="84" t="str">
        <f t="shared" si="45"/>
        <v/>
      </c>
      <c r="L362" s="85"/>
    </row>
    <row r="363" spans="1:12" ht="18" customHeight="1" x14ac:dyDescent="0.15">
      <c r="A363" s="120">
        <f t="shared" si="46"/>
        <v>202200000</v>
      </c>
      <c r="B363" s="55" t="str">
        <f t="shared" si="40"/>
        <v/>
      </c>
      <c r="C363" s="55" t="str">
        <f t="shared" si="41"/>
        <v/>
      </c>
      <c r="D363" s="71" t="str">
        <f t="shared" si="42"/>
        <v/>
      </c>
      <c r="E363" s="71" t="str">
        <f t="shared" si="47"/>
        <v/>
      </c>
      <c r="F363" s="76" t="s">
        <v>11</v>
      </c>
      <c r="G363" s="77" t="str">
        <f t="shared" si="43"/>
        <v/>
      </c>
      <c r="H363" s="78" t="str">
        <f t="shared" si="44"/>
        <v/>
      </c>
      <c r="I363" s="119"/>
      <c r="J363" s="94"/>
      <c r="K363" s="84" t="str">
        <f t="shared" si="45"/>
        <v/>
      </c>
      <c r="L363" s="85"/>
    </row>
    <row r="364" spans="1:12" ht="18" customHeight="1" x14ac:dyDescent="0.15">
      <c r="A364" s="120">
        <f t="shared" si="46"/>
        <v>202200000</v>
      </c>
      <c r="B364" s="55" t="str">
        <f t="shared" si="40"/>
        <v/>
      </c>
      <c r="C364" s="55" t="str">
        <f t="shared" si="41"/>
        <v/>
      </c>
      <c r="D364" s="71" t="str">
        <f t="shared" si="42"/>
        <v/>
      </c>
      <c r="E364" s="71" t="str">
        <f t="shared" si="47"/>
        <v/>
      </c>
      <c r="F364" s="76" t="s">
        <v>11</v>
      </c>
      <c r="G364" s="77" t="str">
        <f t="shared" si="43"/>
        <v/>
      </c>
      <c r="H364" s="78" t="str">
        <f t="shared" si="44"/>
        <v/>
      </c>
      <c r="I364" s="119"/>
      <c r="J364" s="94"/>
      <c r="K364" s="84" t="str">
        <f t="shared" si="45"/>
        <v/>
      </c>
      <c r="L364" s="85"/>
    </row>
    <row r="365" spans="1:12" ht="18" customHeight="1" x14ac:dyDescent="0.15">
      <c r="A365" s="120">
        <f t="shared" si="46"/>
        <v>202200000</v>
      </c>
      <c r="B365" s="55" t="str">
        <f t="shared" si="40"/>
        <v/>
      </c>
      <c r="C365" s="55" t="str">
        <f t="shared" si="41"/>
        <v/>
      </c>
      <c r="D365" s="71" t="str">
        <f t="shared" si="42"/>
        <v/>
      </c>
      <c r="E365" s="71" t="str">
        <f t="shared" si="47"/>
        <v/>
      </c>
      <c r="F365" s="76" t="s">
        <v>11</v>
      </c>
      <c r="G365" s="77" t="str">
        <f t="shared" si="43"/>
        <v/>
      </c>
      <c r="H365" s="78" t="str">
        <f t="shared" si="44"/>
        <v/>
      </c>
      <c r="I365" s="119"/>
      <c r="J365" s="94"/>
      <c r="K365" s="84" t="str">
        <f t="shared" si="45"/>
        <v/>
      </c>
      <c r="L365" s="85"/>
    </row>
    <row r="366" spans="1:12" ht="18" customHeight="1" x14ac:dyDescent="0.15">
      <c r="A366" s="120">
        <f t="shared" si="46"/>
        <v>202200000</v>
      </c>
      <c r="B366" s="55" t="str">
        <f t="shared" si="40"/>
        <v/>
      </c>
      <c r="C366" s="55" t="str">
        <f t="shared" si="41"/>
        <v/>
      </c>
      <c r="D366" s="71" t="str">
        <f t="shared" si="42"/>
        <v/>
      </c>
      <c r="E366" s="71" t="str">
        <f t="shared" si="47"/>
        <v/>
      </c>
      <c r="F366" s="76" t="s">
        <v>11</v>
      </c>
      <c r="G366" s="77" t="str">
        <f t="shared" si="43"/>
        <v/>
      </c>
      <c r="H366" s="78" t="str">
        <f t="shared" si="44"/>
        <v/>
      </c>
      <c r="I366" s="119"/>
      <c r="J366" s="94"/>
      <c r="K366" s="84" t="str">
        <f t="shared" si="45"/>
        <v/>
      </c>
      <c r="L366" s="85"/>
    </row>
    <row r="367" spans="1:12" ht="18" customHeight="1" x14ac:dyDescent="0.15">
      <c r="A367" s="120">
        <f t="shared" si="46"/>
        <v>202200000</v>
      </c>
      <c r="B367" s="55" t="str">
        <f t="shared" si="40"/>
        <v/>
      </c>
      <c r="C367" s="55" t="str">
        <f t="shared" si="41"/>
        <v/>
      </c>
      <c r="D367" s="71" t="str">
        <f t="shared" si="42"/>
        <v/>
      </c>
      <c r="E367" s="71" t="str">
        <f t="shared" si="47"/>
        <v/>
      </c>
      <c r="F367" s="76" t="s">
        <v>11</v>
      </c>
      <c r="G367" s="77" t="str">
        <f t="shared" si="43"/>
        <v/>
      </c>
      <c r="H367" s="78" t="str">
        <f t="shared" si="44"/>
        <v/>
      </c>
      <c r="I367" s="119"/>
      <c r="J367" s="94"/>
      <c r="K367" s="84" t="str">
        <f t="shared" si="45"/>
        <v/>
      </c>
      <c r="L367" s="85"/>
    </row>
    <row r="368" spans="1:12" ht="18" customHeight="1" x14ac:dyDescent="0.15">
      <c r="A368" s="120">
        <f t="shared" si="46"/>
        <v>202200000</v>
      </c>
      <c r="B368" s="55" t="str">
        <f t="shared" si="40"/>
        <v/>
      </c>
      <c r="C368" s="55" t="str">
        <f t="shared" si="41"/>
        <v/>
      </c>
      <c r="D368" s="71" t="str">
        <f t="shared" si="42"/>
        <v/>
      </c>
      <c r="E368" s="71" t="str">
        <f t="shared" si="47"/>
        <v/>
      </c>
      <c r="F368" s="76" t="s">
        <v>11</v>
      </c>
      <c r="G368" s="77" t="str">
        <f t="shared" si="43"/>
        <v/>
      </c>
      <c r="H368" s="78" t="str">
        <f t="shared" si="44"/>
        <v/>
      </c>
      <c r="I368" s="119"/>
      <c r="J368" s="94"/>
      <c r="K368" s="84" t="str">
        <f t="shared" si="45"/>
        <v/>
      </c>
      <c r="L368" s="85"/>
    </row>
    <row r="369" spans="1:12" ht="18" customHeight="1" x14ac:dyDescent="0.15">
      <c r="A369" s="120">
        <f t="shared" si="46"/>
        <v>202200000</v>
      </c>
      <c r="B369" s="55" t="str">
        <f t="shared" si="40"/>
        <v/>
      </c>
      <c r="C369" s="55" t="str">
        <f t="shared" si="41"/>
        <v/>
      </c>
      <c r="D369" s="71" t="str">
        <f t="shared" si="42"/>
        <v/>
      </c>
      <c r="E369" s="71" t="str">
        <f t="shared" si="47"/>
        <v/>
      </c>
      <c r="F369" s="76" t="s">
        <v>11</v>
      </c>
      <c r="G369" s="77" t="str">
        <f t="shared" si="43"/>
        <v/>
      </c>
      <c r="H369" s="78" t="str">
        <f t="shared" si="44"/>
        <v/>
      </c>
      <c r="I369" s="119"/>
      <c r="J369" s="94"/>
      <c r="K369" s="84" t="str">
        <f t="shared" si="45"/>
        <v/>
      </c>
      <c r="L369" s="85"/>
    </row>
    <row r="370" spans="1:12" ht="18" customHeight="1" x14ac:dyDescent="0.15">
      <c r="A370" s="120">
        <f t="shared" si="46"/>
        <v>202200000</v>
      </c>
      <c r="B370" s="55" t="str">
        <f t="shared" si="40"/>
        <v/>
      </c>
      <c r="C370" s="55" t="str">
        <f t="shared" si="41"/>
        <v/>
      </c>
      <c r="D370" s="71" t="str">
        <f t="shared" si="42"/>
        <v/>
      </c>
      <c r="E370" s="71" t="str">
        <f t="shared" si="47"/>
        <v/>
      </c>
      <c r="F370" s="76" t="s">
        <v>11</v>
      </c>
      <c r="G370" s="77" t="str">
        <f t="shared" si="43"/>
        <v/>
      </c>
      <c r="H370" s="78" t="str">
        <f t="shared" si="44"/>
        <v/>
      </c>
      <c r="I370" s="119"/>
      <c r="J370" s="94"/>
      <c r="K370" s="84" t="str">
        <f t="shared" si="45"/>
        <v/>
      </c>
      <c r="L370" s="85"/>
    </row>
    <row r="371" spans="1:12" ht="18" customHeight="1" x14ac:dyDescent="0.15">
      <c r="A371" s="120">
        <f t="shared" si="46"/>
        <v>202200000</v>
      </c>
      <c r="B371" s="55" t="str">
        <f t="shared" si="40"/>
        <v/>
      </c>
      <c r="C371" s="55" t="str">
        <f t="shared" si="41"/>
        <v/>
      </c>
      <c r="D371" s="71" t="str">
        <f t="shared" si="42"/>
        <v/>
      </c>
      <c r="E371" s="71" t="str">
        <f t="shared" si="47"/>
        <v/>
      </c>
      <c r="F371" s="76" t="s">
        <v>11</v>
      </c>
      <c r="G371" s="77" t="str">
        <f t="shared" si="43"/>
        <v/>
      </c>
      <c r="H371" s="78" t="str">
        <f t="shared" si="44"/>
        <v/>
      </c>
      <c r="I371" s="119"/>
      <c r="J371" s="94"/>
      <c r="K371" s="84" t="str">
        <f t="shared" si="45"/>
        <v/>
      </c>
      <c r="L371" s="85"/>
    </row>
    <row r="372" spans="1:12" ht="18" customHeight="1" x14ac:dyDescent="0.15">
      <c r="A372" s="120">
        <f t="shared" si="46"/>
        <v>202200000</v>
      </c>
      <c r="B372" s="55" t="str">
        <f t="shared" si="40"/>
        <v/>
      </c>
      <c r="C372" s="55" t="str">
        <f t="shared" si="41"/>
        <v/>
      </c>
      <c r="D372" s="71" t="str">
        <f t="shared" si="42"/>
        <v/>
      </c>
      <c r="E372" s="71" t="str">
        <f t="shared" si="47"/>
        <v/>
      </c>
      <c r="F372" s="76" t="s">
        <v>11</v>
      </c>
      <c r="G372" s="77" t="str">
        <f t="shared" si="43"/>
        <v/>
      </c>
      <c r="H372" s="78" t="str">
        <f t="shared" si="44"/>
        <v/>
      </c>
      <c r="I372" s="119"/>
      <c r="J372" s="94"/>
      <c r="K372" s="84" t="str">
        <f t="shared" si="45"/>
        <v/>
      </c>
      <c r="L372" s="85"/>
    </row>
    <row r="373" spans="1:12" ht="18" customHeight="1" x14ac:dyDescent="0.15">
      <c r="A373" s="120">
        <f t="shared" si="46"/>
        <v>202200000</v>
      </c>
      <c r="B373" s="55" t="str">
        <f t="shared" si="40"/>
        <v/>
      </c>
      <c r="C373" s="55" t="str">
        <f t="shared" si="41"/>
        <v/>
      </c>
      <c r="D373" s="71" t="str">
        <f t="shared" si="42"/>
        <v/>
      </c>
      <c r="E373" s="71" t="str">
        <f t="shared" si="47"/>
        <v/>
      </c>
      <c r="F373" s="76" t="s">
        <v>11</v>
      </c>
      <c r="G373" s="77" t="str">
        <f t="shared" si="43"/>
        <v/>
      </c>
      <c r="H373" s="78" t="str">
        <f t="shared" si="44"/>
        <v/>
      </c>
      <c r="I373" s="119"/>
      <c r="J373" s="94"/>
      <c r="K373" s="84" t="str">
        <f t="shared" si="45"/>
        <v/>
      </c>
      <c r="L373" s="85"/>
    </row>
    <row r="374" spans="1:12" ht="18" customHeight="1" x14ac:dyDescent="0.15">
      <c r="A374" s="120">
        <f t="shared" si="46"/>
        <v>202200000</v>
      </c>
      <c r="B374" s="55" t="str">
        <f t="shared" si="40"/>
        <v/>
      </c>
      <c r="C374" s="55" t="str">
        <f t="shared" si="41"/>
        <v/>
      </c>
      <c r="D374" s="71" t="str">
        <f t="shared" si="42"/>
        <v/>
      </c>
      <c r="E374" s="71" t="str">
        <f t="shared" si="47"/>
        <v/>
      </c>
      <c r="F374" s="76" t="s">
        <v>11</v>
      </c>
      <c r="G374" s="77" t="str">
        <f t="shared" si="43"/>
        <v/>
      </c>
      <c r="H374" s="78" t="str">
        <f t="shared" si="44"/>
        <v/>
      </c>
      <c r="I374" s="119"/>
      <c r="J374" s="94"/>
      <c r="K374" s="84" t="str">
        <f t="shared" si="45"/>
        <v/>
      </c>
      <c r="L374" s="85"/>
    </row>
    <row r="375" spans="1:12" ht="18" customHeight="1" x14ac:dyDescent="0.15">
      <c r="A375" s="120">
        <f t="shared" si="46"/>
        <v>202200000</v>
      </c>
      <c r="B375" s="55" t="str">
        <f t="shared" si="40"/>
        <v/>
      </c>
      <c r="C375" s="55" t="str">
        <f t="shared" si="41"/>
        <v/>
      </c>
      <c r="D375" s="71" t="str">
        <f t="shared" si="42"/>
        <v/>
      </c>
      <c r="E375" s="71" t="str">
        <f t="shared" si="47"/>
        <v/>
      </c>
      <c r="F375" s="76" t="s">
        <v>11</v>
      </c>
      <c r="G375" s="77" t="str">
        <f t="shared" si="43"/>
        <v/>
      </c>
      <c r="H375" s="78" t="str">
        <f t="shared" si="44"/>
        <v/>
      </c>
      <c r="I375" s="119"/>
      <c r="J375" s="94"/>
      <c r="K375" s="84" t="str">
        <f t="shared" si="45"/>
        <v/>
      </c>
      <c r="L375" s="85"/>
    </row>
    <row r="376" spans="1:12" ht="18" customHeight="1" x14ac:dyDescent="0.15">
      <c r="A376" s="120">
        <f t="shared" si="46"/>
        <v>202200000</v>
      </c>
      <c r="B376" s="55" t="str">
        <f t="shared" si="40"/>
        <v/>
      </c>
      <c r="C376" s="55" t="str">
        <f t="shared" si="41"/>
        <v/>
      </c>
      <c r="D376" s="71" t="str">
        <f t="shared" si="42"/>
        <v/>
      </c>
      <c r="E376" s="71" t="str">
        <f t="shared" si="47"/>
        <v/>
      </c>
      <c r="F376" s="76" t="s">
        <v>11</v>
      </c>
      <c r="G376" s="77" t="str">
        <f t="shared" si="43"/>
        <v/>
      </c>
      <c r="H376" s="78" t="str">
        <f t="shared" si="44"/>
        <v/>
      </c>
      <c r="I376" s="119"/>
      <c r="J376" s="94"/>
      <c r="K376" s="84" t="str">
        <f t="shared" si="45"/>
        <v/>
      </c>
      <c r="L376" s="85"/>
    </row>
    <row r="377" spans="1:12" ht="18" customHeight="1" x14ac:dyDescent="0.15">
      <c r="A377" s="120">
        <f t="shared" si="46"/>
        <v>202200000</v>
      </c>
      <c r="B377" s="55" t="str">
        <f t="shared" si="40"/>
        <v/>
      </c>
      <c r="C377" s="55" t="str">
        <f t="shared" si="41"/>
        <v/>
      </c>
      <c r="D377" s="71" t="str">
        <f t="shared" si="42"/>
        <v/>
      </c>
      <c r="E377" s="71" t="str">
        <f t="shared" si="47"/>
        <v/>
      </c>
      <c r="F377" s="76" t="s">
        <v>11</v>
      </c>
      <c r="G377" s="77" t="str">
        <f t="shared" si="43"/>
        <v/>
      </c>
      <c r="H377" s="78" t="str">
        <f t="shared" si="44"/>
        <v/>
      </c>
      <c r="I377" s="119"/>
      <c r="J377" s="94"/>
      <c r="K377" s="84" t="str">
        <f t="shared" si="45"/>
        <v/>
      </c>
      <c r="L377" s="85"/>
    </row>
    <row r="378" spans="1:12" ht="18" customHeight="1" x14ac:dyDescent="0.15">
      <c r="A378" s="120">
        <f t="shared" si="46"/>
        <v>202200000</v>
      </c>
      <c r="B378" s="55" t="str">
        <f t="shared" si="40"/>
        <v/>
      </c>
      <c r="C378" s="55" t="str">
        <f t="shared" si="41"/>
        <v/>
      </c>
      <c r="D378" s="71" t="str">
        <f t="shared" si="42"/>
        <v/>
      </c>
      <c r="E378" s="71" t="str">
        <f t="shared" si="47"/>
        <v/>
      </c>
      <c r="F378" s="76" t="s">
        <v>11</v>
      </c>
      <c r="G378" s="77" t="str">
        <f t="shared" si="43"/>
        <v/>
      </c>
      <c r="H378" s="78" t="str">
        <f t="shared" si="44"/>
        <v/>
      </c>
      <c r="I378" s="119"/>
      <c r="J378" s="94"/>
      <c r="K378" s="84" t="str">
        <f t="shared" si="45"/>
        <v/>
      </c>
      <c r="L378" s="85"/>
    </row>
    <row r="379" spans="1:12" ht="18" customHeight="1" x14ac:dyDescent="0.15">
      <c r="A379" s="120">
        <f t="shared" si="46"/>
        <v>202200000</v>
      </c>
      <c r="B379" s="55" t="str">
        <f t="shared" si="40"/>
        <v/>
      </c>
      <c r="C379" s="55" t="str">
        <f t="shared" si="41"/>
        <v/>
      </c>
      <c r="D379" s="71" t="str">
        <f t="shared" si="42"/>
        <v/>
      </c>
      <c r="E379" s="71" t="str">
        <f t="shared" si="47"/>
        <v/>
      </c>
      <c r="F379" s="76" t="s">
        <v>11</v>
      </c>
      <c r="G379" s="77" t="str">
        <f t="shared" si="43"/>
        <v/>
      </c>
      <c r="H379" s="78" t="str">
        <f t="shared" si="44"/>
        <v/>
      </c>
      <c r="I379" s="119"/>
      <c r="J379" s="94"/>
      <c r="K379" s="84" t="str">
        <f t="shared" si="45"/>
        <v/>
      </c>
      <c r="L379" s="85"/>
    </row>
    <row r="380" spans="1:12" ht="18" customHeight="1" x14ac:dyDescent="0.15">
      <c r="A380" s="120">
        <f t="shared" si="46"/>
        <v>202200000</v>
      </c>
      <c r="B380" s="55" t="str">
        <f t="shared" si="40"/>
        <v/>
      </c>
      <c r="C380" s="55" t="str">
        <f t="shared" si="41"/>
        <v/>
      </c>
      <c r="D380" s="71" t="str">
        <f t="shared" si="42"/>
        <v/>
      </c>
      <c r="E380" s="71" t="str">
        <f t="shared" si="47"/>
        <v/>
      </c>
      <c r="F380" s="76" t="s">
        <v>11</v>
      </c>
      <c r="G380" s="77" t="str">
        <f t="shared" si="43"/>
        <v/>
      </c>
      <c r="H380" s="78" t="str">
        <f t="shared" si="44"/>
        <v/>
      </c>
      <c r="I380" s="119"/>
      <c r="J380" s="94"/>
      <c r="K380" s="84" t="str">
        <f t="shared" si="45"/>
        <v/>
      </c>
      <c r="L380" s="85"/>
    </row>
    <row r="381" spans="1:12" ht="18" customHeight="1" x14ac:dyDescent="0.15">
      <c r="A381" s="120">
        <f t="shared" si="46"/>
        <v>202200000</v>
      </c>
      <c r="B381" s="55" t="str">
        <f t="shared" si="40"/>
        <v/>
      </c>
      <c r="C381" s="55" t="str">
        <f t="shared" si="41"/>
        <v/>
      </c>
      <c r="D381" s="71" t="str">
        <f t="shared" si="42"/>
        <v/>
      </c>
      <c r="E381" s="71" t="str">
        <f t="shared" si="47"/>
        <v/>
      </c>
      <c r="F381" s="76" t="s">
        <v>11</v>
      </c>
      <c r="G381" s="77" t="str">
        <f t="shared" si="43"/>
        <v/>
      </c>
      <c r="H381" s="78" t="str">
        <f t="shared" si="44"/>
        <v/>
      </c>
      <c r="I381" s="119"/>
      <c r="J381" s="94"/>
      <c r="K381" s="84" t="str">
        <f t="shared" si="45"/>
        <v/>
      </c>
      <c r="L381" s="85"/>
    </row>
    <row r="382" spans="1:12" ht="18" customHeight="1" x14ac:dyDescent="0.15">
      <c r="A382" s="120">
        <f t="shared" si="46"/>
        <v>202200000</v>
      </c>
      <c r="B382" s="55" t="str">
        <f t="shared" si="40"/>
        <v/>
      </c>
      <c r="C382" s="55" t="str">
        <f t="shared" si="41"/>
        <v/>
      </c>
      <c r="D382" s="71" t="str">
        <f t="shared" si="42"/>
        <v/>
      </c>
      <c r="E382" s="71" t="str">
        <f t="shared" si="47"/>
        <v/>
      </c>
      <c r="F382" s="76" t="s">
        <v>11</v>
      </c>
      <c r="G382" s="77" t="str">
        <f t="shared" si="43"/>
        <v/>
      </c>
      <c r="H382" s="78" t="str">
        <f t="shared" si="44"/>
        <v/>
      </c>
      <c r="I382" s="119"/>
      <c r="J382" s="94"/>
      <c r="K382" s="84" t="str">
        <f t="shared" si="45"/>
        <v/>
      </c>
      <c r="L382" s="85"/>
    </row>
    <row r="383" spans="1:12" ht="18" customHeight="1" x14ac:dyDescent="0.15">
      <c r="A383" s="120">
        <f t="shared" si="46"/>
        <v>202200000</v>
      </c>
      <c r="B383" s="55" t="str">
        <f t="shared" si="40"/>
        <v/>
      </c>
      <c r="C383" s="55" t="str">
        <f t="shared" si="41"/>
        <v/>
      </c>
      <c r="D383" s="71" t="str">
        <f t="shared" si="42"/>
        <v/>
      </c>
      <c r="E383" s="71" t="str">
        <f t="shared" si="47"/>
        <v/>
      </c>
      <c r="F383" s="76" t="s">
        <v>11</v>
      </c>
      <c r="G383" s="77" t="str">
        <f t="shared" si="43"/>
        <v/>
      </c>
      <c r="H383" s="78" t="str">
        <f t="shared" si="44"/>
        <v/>
      </c>
      <c r="I383" s="119"/>
      <c r="J383" s="94"/>
      <c r="K383" s="84" t="str">
        <f t="shared" si="45"/>
        <v/>
      </c>
      <c r="L383" s="85"/>
    </row>
    <row r="384" spans="1:12" ht="18" customHeight="1" x14ac:dyDescent="0.15">
      <c r="A384" s="120">
        <f t="shared" si="46"/>
        <v>202200000</v>
      </c>
      <c r="B384" s="55" t="str">
        <f t="shared" si="40"/>
        <v/>
      </c>
      <c r="C384" s="55" t="str">
        <f t="shared" si="41"/>
        <v/>
      </c>
      <c r="D384" s="71" t="str">
        <f t="shared" si="42"/>
        <v/>
      </c>
      <c r="E384" s="71" t="str">
        <f t="shared" si="47"/>
        <v/>
      </c>
      <c r="F384" s="76" t="s">
        <v>11</v>
      </c>
      <c r="G384" s="77" t="str">
        <f t="shared" si="43"/>
        <v/>
      </c>
      <c r="H384" s="78" t="str">
        <f t="shared" si="44"/>
        <v/>
      </c>
      <c r="I384" s="119"/>
      <c r="J384" s="94"/>
      <c r="K384" s="84" t="str">
        <f t="shared" si="45"/>
        <v/>
      </c>
      <c r="L384" s="85"/>
    </row>
    <row r="385" spans="1:12" ht="18" customHeight="1" x14ac:dyDescent="0.15">
      <c r="A385" s="120">
        <f t="shared" si="46"/>
        <v>202200000</v>
      </c>
      <c r="B385" s="55" t="str">
        <f t="shared" si="40"/>
        <v/>
      </c>
      <c r="C385" s="55" t="str">
        <f t="shared" si="41"/>
        <v/>
      </c>
      <c r="D385" s="71" t="str">
        <f t="shared" si="42"/>
        <v/>
      </c>
      <c r="E385" s="71" t="str">
        <f t="shared" si="47"/>
        <v/>
      </c>
      <c r="F385" s="76" t="s">
        <v>11</v>
      </c>
      <c r="G385" s="77" t="str">
        <f t="shared" si="43"/>
        <v/>
      </c>
      <c r="H385" s="78" t="str">
        <f t="shared" si="44"/>
        <v/>
      </c>
      <c r="I385" s="119"/>
      <c r="J385" s="94"/>
      <c r="K385" s="84" t="str">
        <f t="shared" si="45"/>
        <v/>
      </c>
      <c r="L385" s="85"/>
    </row>
    <row r="386" spans="1:12" ht="18" customHeight="1" x14ac:dyDescent="0.15">
      <c r="A386" s="120">
        <f t="shared" si="46"/>
        <v>202200000</v>
      </c>
      <c r="B386" s="55" t="str">
        <f t="shared" si="40"/>
        <v/>
      </c>
      <c r="C386" s="55" t="str">
        <f t="shared" si="41"/>
        <v/>
      </c>
      <c r="D386" s="71" t="str">
        <f t="shared" si="42"/>
        <v/>
      </c>
      <c r="E386" s="71" t="str">
        <f t="shared" si="47"/>
        <v/>
      </c>
      <c r="F386" s="76" t="s">
        <v>11</v>
      </c>
      <c r="G386" s="77" t="str">
        <f t="shared" si="43"/>
        <v/>
      </c>
      <c r="H386" s="78" t="str">
        <f t="shared" si="44"/>
        <v/>
      </c>
      <c r="I386" s="119"/>
      <c r="J386" s="94"/>
      <c r="K386" s="84" t="str">
        <f t="shared" si="45"/>
        <v/>
      </c>
      <c r="L386" s="85"/>
    </row>
    <row r="387" spans="1:12" ht="18" customHeight="1" x14ac:dyDescent="0.15">
      <c r="A387" s="120">
        <f t="shared" si="46"/>
        <v>202200000</v>
      </c>
      <c r="B387" s="55" t="str">
        <f t="shared" si="40"/>
        <v/>
      </c>
      <c r="C387" s="55" t="str">
        <f t="shared" si="41"/>
        <v/>
      </c>
      <c r="D387" s="71" t="str">
        <f t="shared" si="42"/>
        <v/>
      </c>
      <c r="E387" s="71" t="str">
        <f t="shared" si="47"/>
        <v/>
      </c>
      <c r="F387" s="76" t="s">
        <v>11</v>
      </c>
      <c r="G387" s="77" t="str">
        <f t="shared" si="43"/>
        <v/>
      </c>
      <c r="H387" s="78" t="str">
        <f t="shared" si="44"/>
        <v/>
      </c>
      <c r="I387" s="119"/>
      <c r="J387" s="94"/>
      <c r="K387" s="84" t="str">
        <f t="shared" si="45"/>
        <v/>
      </c>
      <c r="L387" s="85"/>
    </row>
    <row r="388" spans="1:12" ht="18" customHeight="1" x14ac:dyDescent="0.15">
      <c r="A388" s="120">
        <f t="shared" si="46"/>
        <v>202200000</v>
      </c>
      <c r="B388" s="55" t="str">
        <f t="shared" ref="B388:B409" si="48">IF(I388="","",(VLOOKUP(I388,選手,2,FALSE))&amp;"("&amp;VLOOKUP(I388,選手,6,FALSE)&amp;")")</f>
        <v/>
      </c>
      <c r="C388" s="55" t="str">
        <f t="shared" ref="C388:C409" si="49">IF(I388="","",VLOOKUP(I388,選手,3,FALSE))</f>
        <v/>
      </c>
      <c r="D388" s="71" t="str">
        <f t="shared" ref="D388:D409" si="50">IF(I388="","",VLOOKUP(I388,選手,4,FALSE))</f>
        <v/>
      </c>
      <c r="E388" s="71" t="str">
        <f t="shared" si="47"/>
        <v/>
      </c>
      <c r="F388" s="76" t="s">
        <v>11</v>
      </c>
      <c r="G388" s="77" t="str">
        <f t="shared" ref="G388:G409" si="51">IF(I388="","",VLOOKUP(I388,選手,5,FALSE))</f>
        <v/>
      </c>
      <c r="H388" s="78" t="str">
        <f t="shared" ref="H388:H409" si="52">IF(G388="","",VLOOKUP(G388,学校番号,3,FALSE))</f>
        <v/>
      </c>
      <c r="I388" s="119"/>
      <c r="J388" s="94"/>
      <c r="K388" s="84" t="str">
        <f t="shared" ref="K388:K409" si="53">IF(J388="","",VLOOKUP(J388,種目コード,2,FALSE))</f>
        <v/>
      </c>
      <c r="L388" s="85"/>
    </row>
    <row r="389" spans="1:12" ht="18" customHeight="1" x14ac:dyDescent="0.15">
      <c r="A389" s="120">
        <f t="shared" ref="A389:A409" si="54">202200000+I389</f>
        <v>202200000</v>
      </c>
      <c r="B389" s="55" t="str">
        <f t="shared" si="48"/>
        <v/>
      </c>
      <c r="C389" s="55" t="str">
        <f t="shared" si="49"/>
        <v/>
      </c>
      <c r="D389" s="71" t="str">
        <f t="shared" si="50"/>
        <v/>
      </c>
      <c r="E389" s="71" t="str">
        <f t="shared" ref="E389:E409" si="55">IF(D389="","",VLOOKUP(D389,SX,2,FALSE))</f>
        <v/>
      </c>
      <c r="F389" s="76" t="s">
        <v>11</v>
      </c>
      <c r="G389" s="77" t="str">
        <f t="shared" si="51"/>
        <v/>
      </c>
      <c r="H389" s="78" t="str">
        <f t="shared" si="52"/>
        <v/>
      </c>
      <c r="I389" s="119"/>
      <c r="J389" s="94"/>
      <c r="K389" s="84" t="str">
        <f t="shared" si="53"/>
        <v/>
      </c>
      <c r="L389" s="85"/>
    </row>
    <row r="390" spans="1:12" ht="18" customHeight="1" x14ac:dyDescent="0.15">
      <c r="A390" s="120">
        <f t="shared" si="54"/>
        <v>202200000</v>
      </c>
      <c r="B390" s="55" t="str">
        <f t="shared" si="48"/>
        <v/>
      </c>
      <c r="C390" s="55" t="str">
        <f t="shared" si="49"/>
        <v/>
      </c>
      <c r="D390" s="71" t="str">
        <f t="shared" si="50"/>
        <v/>
      </c>
      <c r="E390" s="71" t="str">
        <f t="shared" si="55"/>
        <v/>
      </c>
      <c r="F390" s="76" t="s">
        <v>11</v>
      </c>
      <c r="G390" s="77" t="str">
        <f t="shared" si="51"/>
        <v/>
      </c>
      <c r="H390" s="78" t="str">
        <f t="shared" si="52"/>
        <v/>
      </c>
      <c r="I390" s="119"/>
      <c r="J390" s="94"/>
      <c r="K390" s="84" t="str">
        <f t="shared" si="53"/>
        <v/>
      </c>
      <c r="L390" s="85"/>
    </row>
    <row r="391" spans="1:12" ht="18" customHeight="1" x14ac:dyDescent="0.15">
      <c r="A391" s="120">
        <f t="shared" si="54"/>
        <v>202200000</v>
      </c>
      <c r="B391" s="55" t="str">
        <f t="shared" si="48"/>
        <v/>
      </c>
      <c r="C391" s="55" t="str">
        <f t="shared" si="49"/>
        <v/>
      </c>
      <c r="D391" s="71" t="str">
        <f t="shared" si="50"/>
        <v/>
      </c>
      <c r="E391" s="71" t="str">
        <f t="shared" si="55"/>
        <v/>
      </c>
      <c r="F391" s="76" t="s">
        <v>11</v>
      </c>
      <c r="G391" s="77" t="str">
        <f t="shared" si="51"/>
        <v/>
      </c>
      <c r="H391" s="78" t="str">
        <f t="shared" si="52"/>
        <v/>
      </c>
      <c r="I391" s="119"/>
      <c r="J391" s="94"/>
      <c r="K391" s="84" t="str">
        <f t="shared" si="53"/>
        <v/>
      </c>
      <c r="L391" s="85"/>
    </row>
    <row r="392" spans="1:12" ht="18" customHeight="1" x14ac:dyDescent="0.15">
      <c r="A392" s="120">
        <f t="shared" si="54"/>
        <v>202200000</v>
      </c>
      <c r="B392" s="55" t="str">
        <f t="shared" si="48"/>
        <v/>
      </c>
      <c r="C392" s="55" t="str">
        <f t="shared" si="49"/>
        <v/>
      </c>
      <c r="D392" s="71" t="str">
        <f t="shared" si="50"/>
        <v/>
      </c>
      <c r="E392" s="71" t="str">
        <f t="shared" si="55"/>
        <v/>
      </c>
      <c r="F392" s="76" t="s">
        <v>11</v>
      </c>
      <c r="G392" s="77" t="str">
        <f t="shared" si="51"/>
        <v/>
      </c>
      <c r="H392" s="78" t="str">
        <f t="shared" si="52"/>
        <v/>
      </c>
      <c r="I392" s="119"/>
      <c r="J392" s="94"/>
      <c r="K392" s="84" t="str">
        <f t="shared" si="53"/>
        <v/>
      </c>
      <c r="L392" s="85"/>
    </row>
    <row r="393" spans="1:12" ht="18" customHeight="1" x14ac:dyDescent="0.15">
      <c r="A393" s="120">
        <f t="shared" si="54"/>
        <v>202200000</v>
      </c>
      <c r="B393" s="55" t="str">
        <f t="shared" si="48"/>
        <v/>
      </c>
      <c r="C393" s="55" t="str">
        <f t="shared" si="49"/>
        <v/>
      </c>
      <c r="D393" s="71" t="str">
        <f t="shared" si="50"/>
        <v/>
      </c>
      <c r="E393" s="71" t="str">
        <f t="shared" si="55"/>
        <v/>
      </c>
      <c r="F393" s="76" t="s">
        <v>11</v>
      </c>
      <c r="G393" s="77" t="str">
        <f t="shared" si="51"/>
        <v/>
      </c>
      <c r="H393" s="78" t="str">
        <f t="shared" si="52"/>
        <v/>
      </c>
      <c r="I393" s="119"/>
      <c r="J393" s="94"/>
      <c r="K393" s="84" t="str">
        <f t="shared" si="53"/>
        <v/>
      </c>
      <c r="L393" s="85"/>
    </row>
    <row r="394" spans="1:12" ht="18" customHeight="1" x14ac:dyDescent="0.15">
      <c r="A394" s="120">
        <f t="shared" si="54"/>
        <v>202200000</v>
      </c>
      <c r="B394" s="55" t="str">
        <f t="shared" si="48"/>
        <v/>
      </c>
      <c r="C394" s="55" t="str">
        <f t="shared" si="49"/>
        <v/>
      </c>
      <c r="D394" s="71" t="str">
        <f t="shared" si="50"/>
        <v/>
      </c>
      <c r="E394" s="71" t="str">
        <f t="shared" si="55"/>
        <v/>
      </c>
      <c r="F394" s="76" t="s">
        <v>11</v>
      </c>
      <c r="G394" s="77" t="str">
        <f t="shared" si="51"/>
        <v/>
      </c>
      <c r="H394" s="78" t="str">
        <f t="shared" si="52"/>
        <v/>
      </c>
      <c r="I394" s="119"/>
      <c r="J394" s="94"/>
      <c r="K394" s="84" t="str">
        <f t="shared" si="53"/>
        <v/>
      </c>
      <c r="L394" s="85"/>
    </row>
    <row r="395" spans="1:12" ht="18" customHeight="1" x14ac:dyDescent="0.15">
      <c r="A395" s="120">
        <f t="shared" si="54"/>
        <v>202200000</v>
      </c>
      <c r="B395" s="55" t="str">
        <f t="shared" si="48"/>
        <v/>
      </c>
      <c r="C395" s="55" t="str">
        <f t="shared" si="49"/>
        <v/>
      </c>
      <c r="D395" s="71" t="str">
        <f t="shared" si="50"/>
        <v/>
      </c>
      <c r="E395" s="71" t="str">
        <f t="shared" si="55"/>
        <v/>
      </c>
      <c r="F395" s="76" t="s">
        <v>11</v>
      </c>
      <c r="G395" s="77" t="str">
        <f t="shared" si="51"/>
        <v/>
      </c>
      <c r="H395" s="78" t="str">
        <f t="shared" si="52"/>
        <v/>
      </c>
      <c r="I395" s="119"/>
      <c r="J395" s="94"/>
      <c r="K395" s="84" t="str">
        <f t="shared" si="53"/>
        <v/>
      </c>
      <c r="L395" s="85"/>
    </row>
    <row r="396" spans="1:12" ht="18" customHeight="1" x14ac:dyDescent="0.15">
      <c r="A396" s="120">
        <f t="shared" si="54"/>
        <v>202200000</v>
      </c>
      <c r="B396" s="55" t="str">
        <f t="shared" si="48"/>
        <v/>
      </c>
      <c r="C396" s="55" t="str">
        <f t="shared" si="49"/>
        <v/>
      </c>
      <c r="D396" s="71" t="str">
        <f t="shared" si="50"/>
        <v/>
      </c>
      <c r="E396" s="71" t="str">
        <f t="shared" si="55"/>
        <v/>
      </c>
      <c r="F396" s="76" t="s">
        <v>11</v>
      </c>
      <c r="G396" s="77" t="str">
        <f t="shared" si="51"/>
        <v/>
      </c>
      <c r="H396" s="78" t="str">
        <f t="shared" si="52"/>
        <v/>
      </c>
      <c r="I396" s="119"/>
      <c r="J396" s="94"/>
      <c r="K396" s="84" t="str">
        <f t="shared" si="53"/>
        <v/>
      </c>
      <c r="L396" s="85"/>
    </row>
    <row r="397" spans="1:12" ht="18" customHeight="1" x14ac:dyDescent="0.15">
      <c r="A397" s="120">
        <f t="shared" si="54"/>
        <v>202200000</v>
      </c>
      <c r="B397" s="55" t="str">
        <f t="shared" si="48"/>
        <v/>
      </c>
      <c r="C397" s="55" t="str">
        <f t="shared" si="49"/>
        <v/>
      </c>
      <c r="D397" s="71" t="str">
        <f t="shared" si="50"/>
        <v/>
      </c>
      <c r="E397" s="71" t="str">
        <f t="shared" si="55"/>
        <v/>
      </c>
      <c r="F397" s="76" t="s">
        <v>11</v>
      </c>
      <c r="G397" s="77" t="str">
        <f t="shared" si="51"/>
        <v/>
      </c>
      <c r="H397" s="78" t="str">
        <f t="shared" si="52"/>
        <v/>
      </c>
      <c r="I397" s="119"/>
      <c r="J397" s="94"/>
      <c r="K397" s="84" t="str">
        <f t="shared" si="53"/>
        <v/>
      </c>
      <c r="L397" s="85"/>
    </row>
    <row r="398" spans="1:12" ht="18" customHeight="1" x14ac:dyDescent="0.15">
      <c r="A398" s="120">
        <f t="shared" si="54"/>
        <v>202200000</v>
      </c>
      <c r="B398" s="55" t="str">
        <f t="shared" si="48"/>
        <v/>
      </c>
      <c r="C398" s="55" t="str">
        <f t="shared" si="49"/>
        <v/>
      </c>
      <c r="D398" s="71" t="str">
        <f t="shared" si="50"/>
        <v/>
      </c>
      <c r="E398" s="71" t="str">
        <f t="shared" si="55"/>
        <v/>
      </c>
      <c r="F398" s="76" t="s">
        <v>11</v>
      </c>
      <c r="G398" s="77" t="str">
        <f t="shared" si="51"/>
        <v/>
      </c>
      <c r="H398" s="78" t="str">
        <f t="shared" si="52"/>
        <v/>
      </c>
      <c r="I398" s="119"/>
      <c r="J398" s="94"/>
      <c r="K398" s="84" t="str">
        <f t="shared" si="53"/>
        <v/>
      </c>
      <c r="L398" s="85"/>
    </row>
    <row r="399" spans="1:12" ht="18" customHeight="1" x14ac:dyDescent="0.15">
      <c r="A399" s="120">
        <f t="shared" si="54"/>
        <v>202200000</v>
      </c>
      <c r="B399" s="55" t="str">
        <f t="shared" si="48"/>
        <v/>
      </c>
      <c r="C399" s="55" t="str">
        <f t="shared" si="49"/>
        <v/>
      </c>
      <c r="D399" s="71" t="str">
        <f t="shared" si="50"/>
        <v/>
      </c>
      <c r="E399" s="71" t="str">
        <f t="shared" si="55"/>
        <v/>
      </c>
      <c r="F399" s="76" t="s">
        <v>11</v>
      </c>
      <c r="G399" s="77" t="str">
        <f t="shared" si="51"/>
        <v/>
      </c>
      <c r="H399" s="78" t="str">
        <f t="shared" si="52"/>
        <v/>
      </c>
      <c r="I399" s="119"/>
      <c r="J399" s="94"/>
      <c r="K399" s="84" t="str">
        <f t="shared" si="53"/>
        <v/>
      </c>
      <c r="L399" s="85"/>
    </row>
    <row r="400" spans="1:12" ht="18" customHeight="1" x14ac:dyDescent="0.15">
      <c r="A400" s="120">
        <f t="shared" si="54"/>
        <v>202200000</v>
      </c>
      <c r="B400" s="55" t="str">
        <f t="shared" si="48"/>
        <v/>
      </c>
      <c r="C400" s="55" t="str">
        <f t="shared" si="49"/>
        <v/>
      </c>
      <c r="D400" s="71" t="str">
        <f t="shared" si="50"/>
        <v/>
      </c>
      <c r="E400" s="71" t="str">
        <f t="shared" si="55"/>
        <v/>
      </c>
      <c r="F400" s="76" t="s">
        <v>11</v>
      </c>
      <c r="G400" s="77" t="str">
        <f t="shared" si="51"/>
        <v/>
      </c>
      <c r="H400" s="78" t="str">
        <f t="shared" si="52"/>
        <v/>
      </c>
      <c r="I400" s="119"/>
      <c r="J400" s="94"/>
      <c r="K400" s="84" t="str">
        <f t="shared" si="53"/>
        <v/>
      </c>
      <c r="L400" s="85"/>
    </row>
    <row r="401" spans="1:12" ht="18" customHeight="1" x14ac:dyDescent="0.15">
      <c r="A401" s="120">
        <f t="shared" si="54"/>
        <v>202200000</v>
      </c>
      <c r="B401" s="55" t="str">
        <f t="shared" si="48"/>
        <v/>
      </c>
      <c r="C401" s="55" t="str">
        <f t="shared" si="49"/>
        <v/>
      </c>
      <c r="D401" s="71" t="str">
        <f t="shared" si="50"/>
        <v/>
      </c>
      <c r="E401" s="71" t="str">
        <f t="shared" si="55"/>
        <v/>
      </c>
      <c r="F401" s="76" t="s">
        <v>11</v>
      </c>
      <c r="G401" s="77" t="str">
        <f t="shared" si="51"/>
        <v/>
      </c>
      <c r="H401" s="78" t="str">
        <f t="shared" si="52"/>
        <v/>
      </c>
      <c r="I401" s="119"/>
      <c r="J401" s="94"/>
      <c r="K401" s="84" t="str">
        <f t="shared" si="53"/>
        <v/>
      </c>
      <c r="L401" s="85"/>
    </row>
    <row r="402" spans="1:12" ht="18" customHeight="1" x14ac:dyDescent="0.15">
      <c r="A402" s="120">
        <f t="shared" si="54"/>
        <v>202200000</v>
      </c>
      <c r="B402" s="55" t="str">
        <f t="shared" si="48"/>
        <v/>
      </c>
      <c r="C402" s="55" t="str">
        <f t="shared" si="49"/>
        <v/>
      </c>
      <c r="D402" s="71" t="str">
        <f t="shared" si="50"/>
        <v/>
      </c>
      <c r="E402" s="71" t="str">
        <f t="shared" si="55"/>
        <v/>
      </c>
      <c r="F402" s="76" t="s">
        <v>11</v>
      </c>
      <c r="G402" s="77" t="str">
        <f t="shared" si="51"/>
        <v/>
      </c>
      <c r="H402" s="78" t="str">
        <f t="shared" si="52"/>
        <v/>
      </c>
      <c r="I402" s="119"/>
      <c r="J402" s="94"/>
      <c r="K402" s="84" t="str">
        <f t="shared" si="53"/>
        <v/>
      </c>
      <c r="L402" s="85"/>
    </row>
    <row r="403" spans="1:12" ht="18" customHeight="1" x14ac:dyDescent="0.15">
      <c r="A403" s="120">
        <f t="shared" si="54"/>
        <v>202200000</v>
      </c>
      <c r="B403" s="55" t="str">
        <f t="shared" si="48"/>
        <v/>
      </c>
      <c r="C403" s="55" t="str">
        <f t="shared" si="49"/>
        <v/>
      </c>
      <c r="D403" s="71" t="str">
        <f t="shared" si="50"/>
        <v/>
      </c>
      <c r="E403" s="71" t="str">
        <f t="shared" si="55"/>
        <v/>
      </c>
      <c r="F403" s="76" t="s">
        <v>11</v>
      </c>
      <c r="G403" s="77" t="str">
        <f t="shared" si="51"/>
        <v/>
      </c>
      <c r="H403" s="78" t="str">
        <f t="shared" si="52"/>
        <v/>
      </c>
      <c r="I403" s="119"/>
      <c r="J403" s="94"/>
      <c r="K403" s="84" t="str">
        <f t="shared" si="53"/>
        <v/>
      </c>
      <c r="L403" s="85"/>
    </row>
    <row r="404" spans="1:12" ht="18" customHeight="1" x14ac:dyDescent="0.15">
      <c r="A404" s="120">
        <f t="shared" si="54"/>
        <v>202200000</v>
      </c>
      <c r="B404" s="55" t="str">
        <f t="shared" si="48"/>
        <v/>
      </c>
      <c r="C404" s="55" t="str">
        <f t="shared" si="49"/>
        <v/>
      </c>
      <c r="D404" s="71" t="str">
        <f t="shared" si="50"/>
        <v/>
      </c>
      <c r="E404" s="71" t="str">
        <f t="shared" si="55"/>
        <v/>
      </c>
      <c r="F404" s="76" t="s">
        <v>11</v>
      </c>
      <c r="G404" s="77" t="str">
        <f t="shared" si="51"/>
        <v/>
      </c>
      <c r="H404" s="78" t="str">
        <f t="shared" si="52"/>
        <v/>
      </c>
      <c r="I404" s="119"/>
      <c r="J404" s="94"/>
      <c r="K404" s="84" t="str">
        <f t="shared" si="53"/>
        <v/>
      </c>
      <c r="L404" s="85"/>
    </row>
    <row r="405" spans="1:12" ht="18" customHeight="1" x14ac:dyDescent="0.15">
      <c r="A405" s="120">
        <f t="shared" si="54"/>
        <v>202200000</v>
      </c>
      <c r="B405" s="55" t="str">
        <f t="shared" si="48"/>
        <v/>
      </c>
      <c r="C405" s="55" t="str">
        <f t="shared" si="49"/>
        <v/>
      </c>
      <c r="D405" s="71" t="str">
        <f t="shared" si="50"/>
        <v/>
      </c>
      <c r="E405" s="71" t="str">
        <f t="shared" si="55"/>
        <v/>
      </c>
      <c r="F405" s="76" t="s">
        <v>11</v>
      </c>
      <c r="G405" s="77" t="str">
        <f t="shared" si="51"/>
        <v/>
      </c>
      <c r="H405" s="78" t="str">
        <f t="shared" si="52"/>
        <v/>
      </c>
      <c r="I405" s="119"/>
      <c r="J405" s="94"/>
      <c r="K405" s="84" t="str">
        <f t="shared" si="53"/>
        <v/>
      </c>
      <c r="L405" s="85"/>
    </row>
    <row r="406" spans="1:12" ht="18" customHeight="1" x14ac:dyDescent="0.15">
      <c r="A406" s="120">
        <f t="shared" si="54"/>
        <v>202200000</v>
      </c>
      <c r="B406" s="55" t="str">
        <f t="shared" si="48"/>
        <v/>
      </c>
      <c r="C406" s="55" t="str">
        <f t="shared" si="49"/>
        <v/>
      </c>
      <c r="D406" s="71" t="str">
        <f t="shared" si="50"/>
        <v/>
      </c>
      <c r="E406" s="71" t="str">
        <f t="shared" si="55"/>
        <v/>
      </c>
      <c r="F406" s="76" t="s">
        <v>11</v>
      </c>
      <c r="G406" s="77" t="str">
        <f t="shared" si="51"/>
        <v/>
      </c>
      <c r="H406" s="78" t="str">
        <f t="shared" si="52"/>
        <v/>
      </c>
      <c r="I406" s="119"/>
      <c r="J406" s="94"/>
      <c r="K406" s="84" t="str">
        <f t="shared" si="53"/>
        <v/>
      </c>
      <c r="L406" s="85"/>
    </row>
    <row r="407" spans="1:12" ht="18" customHeight="1" x14ac:dyDescent="0.15">
      <c r="A407" s="120">
        <f t="shared" si="54"/>
        <v>202200000</v>
      </c>
      <c r="B407" s="55" t="str">
        <f t="shared" si="48"/>
        <v/>
      </c>
      <c r="C407" s="55" t="str">
        <f t="shared" si="49"/>
        <v/>
      </c>
      <c r="D407" s="71" t="str">
        <f t="shared" si="50"/>
        <v/>
      </c>
      <c r="E407" s="71" t="str">
        <f t="shared" si="55"/>
        <v/>
      </c>
      <c r="F407" s="76" t="s">
        <v>11</v>
      </c>
      <c r="G407" s="77" t="str">
        <f t="shared" si="51"/>
        <v/>
      </c>
      <c r="H407" s="78" t="str">
        <f t="shared" si="52"/>
        <v/>
      </c>
      <c r="I407" s="119"/>
      <c r="J407" s="94"/>
      <c r="K407" s="84" t="str">
        <f t="shared" si="53"/>
        <v/>
      </c>
      <c r="L407" s="85"/>
    </row>
    <row r="408" spans="1:12" ht="18" customHeight="1" x14ac:dyDescent="0.15">
      <c r="A408" s="120">
        <f t="shared" si="54"/>
        <v>202200000</v>
      </c>
      <c r="B408" s="55" t="str">
        <f t="shared" si="48"/>
        <v/>
      </c>
      <c r="C408" s="55" t="str">
        <f t="shared" si="49"/>
        <v/>
      </c>
      <c r="D408" s="71" t="str">
        <f t="shared" si="50"/>
        <v/>
      </c>
      <c r="E408" s="71" t="str">
        <f t="shared" si="55"/>
        <v/>
      </c>
      <c r="F408" s="76" t="s">
        <v>11</v>
      </c>
      <c r="G408" s="77" t="str">
        <f t="shared" si="51"/>
        <v/>
      </c>
      <c r="H408" s="78" t="str">
        <f t="shared" si="52"/>
        <v/>
      </c>
      <c r="I408" s="119"/>
      <c r="J408" s="94"/>
      <c r="K408" s="84" t="str">
        <f t="shared" si="53"/>
        <v/>
      </c>
      <c r="L408" s="85"/>
    </row>
    <row r="409" spans="1:12" ht="18" customHeight="1" x14ac:dyDescent="0.15">
      <c r="A409" s="120">
        <f t="shared" si="54"/>
        <v>202200000</v>
      </c>
      <c r="B409" s="55" t="str">
        <f t="shared" si="48"/>
        <v/>
      </c>
      <c r="C409" s="55" t="str">
        <f t="shared" si="49"/>
        <v/>
      </c>
      <c r="D409" s="71" t="str">
        <f t="shared" si="50"/>
        <v/>
      </c>
      <c r="E409" s="71" t="str">
        <f t="shared" si="55"/>
        <v/>
      </c>
      <c r="F409" s="76" t="s">
        <v>11</v>
      </c>
      <c r="G409" s="77" t="str">
        <f t="shared" si="51"/>
        <v/>
      </c>
      <c r="H409" s="78" t="str">
        <f t="shared" si="52"/>
        <v/>
      </c>
      <c r="I409" s="119"/>
      <c r="J409" s="94"/>
      <c r="K409" s="84" t="str">
        <f t="shared" si="53"/>
        <v/>
      </c>
      <c r="L409" s="85"/>
    </row>
  </sheetData>
  <sheetProtection sheet="1" selectLockedCells="1"/>
  <mergeCells count="7">
    <mergeCell ref="N8:P8"/>
    <mergeCell ref="I1:J1"/>
    <mergeCell ref="N1:S1"/>
    <mergeCell ref="N2:T2"/>
    <mergeCell ref="N4:T4"/>
    <mergeCell ref="N6:T6"/>
    <mergeCell ref="N5:T5"/>
  </mergeCells>
  <phoneticPr fontId="1"/>
  <dataValidations count="4">
    <dataValidation showInputMessage="1" showErrorMessage="1" sqref="J410:J65536 J2:J3" xr:uid="{00000000-0002-0000-0100-000000000000}"/>
    <dataValidation type="list" allowBlank="1" showInputMessage="1" showErrorMessage="1" sqref="I4:I409" xr:uid="{00000000-0002-0000-0100-000001000000}">
      <formula1>仮番号</formula1>
    </dataValidation>
    <dataValidation type="list" showInputMessage="1" showErrorMessage="1" sqref="J4:J409" xr:uid="{00000000-0002-0000-0100-000002000000}">
      <formula1>種目</formula1>
    </dataValidation>
    <dataValidation type="list" allowBlank="1" showInputMessage="1" showErrorMessage="1" sqref="D3:E3" xr:uid="{00000000-0002-0000-0100-000003000000}">
      <formula1>"　,1,2"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N147"/>
  <sheetViews>
    <sheetView zoomScaleNormal="100" workbookViewId="0">
      <pane ySplit="2" topLeftCell="A3" activePane="bottomLeft" state="frozen"/>
      <selection pane="bottomLeft" activeCell="H21" sqref="H21:H26"/>
    </sheetView>
  </sheetViews>
  <sheetFormatPr defaultRowHeight="13.5" x14ac:dyDescent="0.15"/>
  <cols>
    <col min="1" max="1" width="10.5" style="10" bestFit="1" customWidth="1"/>
    <col min="2" max="2" width="8.75" style="18" customWidth="1"/>
    <col min="3" max="3" width="13" style="17" bestFit="1" customWidth="1"/>
    <col min="4" max="4" width="15.625" style="11" customWidth="1"/>
    <col min="5" max="5" width="9" style="10" bestFit="1"/>
    <col min="6" max="6" width="11.375" style="10" customWidth="1"/>
    <col min="7" max="7" width="19.5" style="44" customWidth="1"/>
    <col min="8" max="8" width="14.375" style="43" customWidth="1"/>
    <col min="9" max="9" width="5.25" style="45" bestFit="1" customWidth="1"/>
    <col min="10" max="10" width="3.125" style="10" customWidth="1"/>
    <col min="11" max="11" width="13" style="10" bestFit="1" customWidth="1"/>
    <col min="12" max="12" width="13.75" style="43" customWidth="1"/>
    <col min="13" max="13" width="4.125" style="10" customWidth="1"/>
    <col min="14" max="14" width="4.5" style="10" customWidth="1"/>
    <col min="15" max="16384" width="9" style="10"/>
  </cols>
  <sheetData>
    <row r="1" spans="1:14" x14ac:dyDescent="0.15">
      <c r="E1" s="16" t="s">
        <v>138</v>
      </c>
      <c r="F1" s="19" t="s">
        <v>139</v>
      </c>
      <c r="G1" s="20" t="s">
        <v>139</v>
      </c>
      <c r="H1" s="16" t="s">
        <v>138</v>
      </c>
      <c r="I1" s="21"/>
      <c r="K1" s="22"/>
      <c r="L1" s="22"/>
      <c r="M1" s="22"/>
    </row>
    <row r="2" spans="1:14" s="23" customFormat="1" ht="14.25" thickBot="1" x14ac:dyDescent="0.2">
      <c r="A2" s="100" t="s">
        <v>140</v>
      </c>
      <c r="B2" s="101" t="s">
        <v>143</v>
      </c>
      <c r="C2" s="102" t="s">
        <v>142</v>
      </c>
      <c r="D2" s="103" t="s">
        <v>141</v>
      </c>
      <c r="E2" s="104" t="s">
        <v>144</v>
      </c>
      <c r="F2" s="105" t="s">
        <v>145</v>
      </c>
      <c r="G2" s="106" t="s">
        <v>20</v>
      </c>
      <c r="H2" s="107" t="s">
        <v>146</v>
      </c>
      <c r="I2" s="21"/>
      <c r="K2" s="22"/>
      <c r="L2" s="22"/>
      <c r="M2" s="22"/>
    </row>
    <row r="3" spans="1:14" ht="14.25" thickTop="1" x14ac:dyDescent="0.15">
      <c r="A3" s="108">
        <f>202200000+E3</f>
        <v>202200000</v>
      </c>
      <c r="B3" s="109" t="str">
        <f>IF(C3="","",VLOOKUP(C3,学校番号,3,FALSE))</f>
        <v/>
      </c>
      <c r="C3" s="110" t="str">
        <f t="shared" ref="C3:C34" si="0">IF(E3="","",VLOOKUP(E3,選手,5,FALSE))</f>
        <v/>
      </c>
      <c r="D3" s="111" t="str">
        <f t="shared" ref="D3:D34" si="1">IF(E3="","",VLOOKUP(E3,選手,2,FALSE)&amp;"("&amp;VLOOKUP(E3,選手,6,FALSE)&amp;")")</f>
        <v/>
      </c>
      <c r="E3" s="112"/>
      <c r="F3" s="142" t="s">
        <v>59</v>
      </c>
      <c r="G3" s="160" t="s">
        <v>147</v>
      </c>
      <c r="H3" s="161"/>
      <c r="I3" s="171" t="s">
        <v>19</v>
      </c>
      <c r="J3" s="167" t="s">
        <v>228</v>
      </c>
      <c r="K3" s="154" t="s">
        <v>148</v>
      </c>
      <c r="L3" s="155"/>
      <c r="M3" s="22"/>
    </row>
    <row r="4" spans="1:14" x14ac:dyDescent="0.15">
      <c r="A4" s="24">
        <f t="shared" ref="A4:A67" si="2">202200000+E4</f>
        <v>202200000</v>
      </c>
      <c r="B4" s="26" t="str">
        <f t="shared" ref="B4:B67" si="3">IF(C4="","",VLOOKUP(C4,学校番号,3,FALSE))</f>
        <v/>
      </c>
      <c r="C4" s="25" t="str">
        <f t="shared" si="0"/>
        <v/>
      </c>
      <c r="D4" s="15" t="str">
        <f t="shared" si="1"/>
        <v/>
      </c>
      <c r="E4" s="27"/>
      <c r="F4" s="143"/>
      <c r="G4" s="150"/>
      <c r="H4" s="162"/>
      <c r="I4" s="172"/>
      <c r="J4" s="168"/>
      <c r="K4" s="154"/>
      <c r="L4" s="155"/>
      <c r="M4" s="22"/>
    </row>
    <row r="5" spans="1:14" x14ac:dyDescent="0.15">
      <c r="A5" s="24">
        <f t="shared" si="2"/>
        <v>202200000</v>
      </c>
      <c r="B5" s="26" t="str">
        <f t="shared" si="3"/>
        <v/>
      </c>
      <c r="C5" s="25" t="str">
        <f t="shared" si="0"/>
        <v/>
      </c>
      <c r="D5" s="15" t="str">
        <f t="shared" si="1"/>
        <v/>
      </c>
      <c r="E5" s="27"/>
      <c r="F5" s="143"/>
      <c r="G5" s="150"/>
      <c r="H5" s="162"/>
      <c r="I5" s="172"/>
      <c r="J5" s="168"/>
      <c r="K5" s="157" t="s">
        <v>149</v>
      </c>
      <c r="L5" s="156" t="s">
        <v>150</v>
      </c>
      <c r="M5" s="22"/>
    </row>
    <row r="6" spans="1:14" ht="13.5" customHeight="1" x14ac:dyDescent="0.15">
      <c r="A6" s="24">
        <f t="shared" si="2"/>
        <v>202200000</v>
      </c>
      <c r="B6" s="26" t="str">
        <f t="shared" si="3"/>
        <v/>
      </c>
      <c r="C6" s="25" t="str">
        <f t="shared" si="0"/>
        <v/>
      </c>
      <c r="D6" s="15" t="str">
        <f t="shared" si="1"/>
        <v/>
      </c>
      <c r="E6" s="27"/>
      <c r="F6" s="143"/>
      <c r="G6" s="150"/>
      <c r="H6" s="162"/>
      <c r="I6" s="172"/>
      <c r="J6" s="168"/>
      <c r="K6" s="157"/>
      <c r="L6" s="156"/>
      <c r="M6" s="58"/>
      <c r="N6" s="58"/>
    </row>
    <row r="7" spans="1:14" ht="13.5" customHeight="1" x14ac:dyDescent="0.15">
      <c r="A7" s="24">
        <f t="shared" si="2"/>
        <v>202200000</v>
      </c>
      <c r="B7" s="26" t="str">
        <f t="shared" si="3"/>
        <v/>
      </c>
      <c r="C7" s="25" t="str">
        <f t="shared" si="0"/>
        <v/>
      </c>
      <c r="D7" s="15" t="str">
        <f t="shared" si="1"/>
        <v/>
      </c>
      <c r="E7" s="27"/>
      <c r="F7" s="143"/>
      <c r="G7" s="150"/>
      <c r="H7" s="162"/>
      <c r="I7" s="172"/>
      <c r="J7" s="168"/>
      <c r="K7" s="157"/>
      <c r="L7" s="156"/>
      <c r="M7" s="58"/>
      <c r="N7" s="58"/>
    </row>
    <row r="8" spans="1:14" ht="14.25" customHeight="1" thickBot="1" x14ac:dyDescent="0.2">
      <c r="A8" s="28">
        <f t="shared" si="2"/>
        <v>202200000</v>
      </c>
      <c r="B8" s="31" t="str">
        <f t="shared" si="3"/>
        <v/>
      </c>
      <c r="C8" s="30" t="str">
        <f t="shared" si="0"/>
        <v/>
      </c>
      <c r="D8" s="29" t="str">
        <f t="shared" si="1"/>
        <v/>
      </c>
      <c r="E8" s="32"/>
      <c r="F8" s="144"/>
      <c r="G8" s="153"/>
      <c r="H8" s="163"/>
      <c r="I8" s="172"/>
      <c r="J8" s="168"/>
      <c r="K8" s="61"/>
      <c r="L8" s="158" t="s">
        <v>212</v>
      </c>
      <c r="M8" s="58"/>
      <c r="N8" s="58"/>
    </row>
    <row r="9" spans="1:14" ht="13.5" customHeight="1" x14ac:dyDescent="0.15">
      <c r="A9" s="33">
        <f t="shared" si="2"/>
        <v>202200000</v>
      </c>
      <c r="B9" s="36" t="str">
        <f t="shared" si="3"/>
        <v/>
      </c>
      <c r="C9" s="35" t="str">
        <f t="shared" si="0"/>
        <v/>
      </c>
      <c r="D9" s="34" t="str">
        <f t="shared" si="1"/>
        <v/>
      </c>
      <c r="E9" s="37"/>
      <c r="F9" s="145" t="s">
        <v>59</v>
      </c>
      <c r="G9" s="149" t="s">
        <v>151</v>
      </c>
      <c r="H9" s="164"/>
      <c r="I9" s="172"/>
      <c r="J9" s="168"/>
      <c r="K9" s="61"/>
      <c r="L9" s="158"/>
      <c r="M9" s="58"/>
      <c r="N9" s="58"/>
    </row>
    <row r="10" spans="1:14" ht="13.5" customHeight="1" x14ac:dyDescent="0.15">
      <c r="A10" s="24">
        <f t="shared" si="2"/>
        <v>202200000</v>
      </c>
      <c r="B10" s="26" t="str">
        <f t="shared" si="3"/>
        <v/>
      </c>
      <c r="C10" s="25" t="str">
        <f t="shared" si="0"/>
        <v/>
      </c>
      <c r="D10" s="15" t="str">
        <f t="shared" si="1"/>
        <v/>
      </c>
      <c r="E10" s="27"/>
      <c r="F10" s="143"/>
      <c r="G10" s="150"/>
      <c r="H10" s="162"/>
      <c r="I10" s="172"/>
      <c r="J10" s="168"/>
      <c r="K10" s="59"/>
      <c r="L10" s="158"/>
      <c r="M10" s="58"/>
      <c r="N10" s="58"/>
    </row>
    <row r="11" spans="1:14" ht="13.5" customHeight="1" x14ac:dyDescent="0.15">
      <c r="A11" s="24">
        <f t="shared" si="2"/>
        <v>202200000</v>
      </c>
      <c r="B11" s="26" t="str">
        <f t="shared" si="3"/>
        <v/>
      </c>
      <c r="C11" s="25" t="str">
        <f t="shared" si="0"/>
        <v/>
      </c>
      <c r="D11" s="15" t="str">
        <f t="shared" si="1"/>
        <v/>
      </c>
      <c r="E11" s="27"/>
      <c r="F11" s="143"/>
      <c r="G11" s="150"/>
      <c r="H11" s="162"/>
      <c r="I11" s="172"/>
      <c r="J11" s="168"/>
      <c r="K11" s="59"/>
      <c r="L11" s="158"/>
      <c r="M11" s="58"/>
      <c r="N11" s="58"/>
    </row>
    <row r="12" spans="1:14" ht="13.5" customHeight="1" x14ac:dyDescent="0.15">
      <c r="A12" s="24">
        <f t="shared" si="2"/>
        <v>202200000</v>
      </c>
      <c r="B12" s="26" t="str">
        <f t="shared" si="3"/>
        <v/>
      </c>
      <c r="C12" s="25" t="str">
        <f t="shared" si="0"/>
        <v/>
      </c>
      <c r="D12" s="15" t="str">
        <f t="shared" si="1"/>
        <v/>
      </c>
      <c r="E12" s="27"/>
      <c r="F12" s="143"/>
      <c r="G12" s="150"/>
      <c r="H12" s="162"/>
      <c r="I12" s="172"/>
      <c r="J12" s="168"/>
      <c r="K12" s="59"/>
      <c r="L12" s="158"/>
      <c r="M12" s="58"/>
      <c r="N12" s="58"/>
    </row>
    <row r="13" spans="1:14" ht="13.5" customHeight="1" x14ac:dyDescent="0.15">
      <c r="A13" s="24">
        <f t="shared" si="2"/>
        <v>202200000</v>
      </c>
      <c r="B13" s="26" t="str">
        <f t="shared" si="3"/>
        <v/>
      </c>
      <c r="C13" s="25" t="str">
        <f t="shared" si="0"/>
        <v/>
      </c>
      <c r="D13" s="15" t="str">
        <f t="shared" si="1"/>
        <v/>
      </c>
      <c r="E13" s="27"/>
      <c r="F13" s="143"/>
      <c r="G13" s="150"/>
      <c r="H13" s="162"/>
      <c r="I13" s="172"/>
      <c r="J13" s="168"/>
      <c r="K13" s="59"/>
      <c r="L13" s="158"/>
      <c r="M13" s="58"/>
      <c r="N13" s="58"/>
    </row>
    <row r="14" spans="1:14" ht="14.25" customHeight="1" thickBot="1" x14ac:dyDescent="0.2">
      <c r="A14" s="38">
        <f t="shared" si="2"/>
        <v>202200000</v>
      </c>
      <c r="B14" s="41" t="str">
        <f t="shared" si="3"/>
        <v/>
      </c>
      <c r="C14" s="40" t="str">
        <f t="shared" si="0"/>
        <v/>
      </c>
      <c r="D14" s="39" t="str">
        <f t="shared" si="1"/>
        <v/>
      </c>
      <c r="E14" s="42"/>
      <c r="F14" s="146"/>
      <c r="G14" s="159"/>
      <c r="H14" s="165"/>
      <c r="I14" s="173"/>
      <c r="J14" s="168"/>
      <c r="K14" s="59"/>
      <c r="L14" s="158"/>
      <c r="M14" s="58"/>
      <c r="N14" s="58"/>
    </row>
    <row r="15" spans="1:14" ht="14.25" thickTop="1" x14ac:dyDescent="0.15">
      <c r="A15" s="33">
        <f t="shared" si="2"/>
        <v>202200000</v>
      </c>
      <c r="B15" s="36" t="str">
        <f t="shared" si="3"/>
        <v/>
      </c>
      <c r="C15" s="35" t="str">
        <f t="shared" si="0"/>
        <v/>
      </c>
      <c r="D15" s="34" t="str">
        <f t="shared" si="1"/>
        <v/>
      </c>
      <c r="E15" s="37"/>
      <c r="F15" s="147" t="s">
        <v>59</v>
      </c>
      <c r="G15" s="152" t="s">
        <v>147</v>
      </c>
      <c r="H15" s="166"/>
      <c r="I15" s="174" t="s">
        <v>152</v>
      </c>
      <c r="J15" s="168"/>
      <c r="K15" s="58"/>
      <c r="L15" s="158"/>
      <c r="M15" s="58"/>
      <c r="N15" s="58"/>
    </row>
    <row r="16" spans="1:14" x14ac:dyDescent="0.15">
      <c r="A16" s="24">
        <f t="shared" si="2"/>
        <v>202200000</v>
      </c>
      <c r="B16" s="26" t="str">
        <f t="shared" si="3"/>
        <v/>
      </c>
      <c r="C16" s="25" t="str">
        <f t="shared" si="0"/>
        <v/>
      </c>
      <c r="D16" s="15" t="str">
        <f t="shared" si="1"/>
        <v/>
      </c>
      <c r="E16" s="27"/>
      <c r="F16" s="143"/>
      <c r="G16" s="150"/>
      <c r="H16" s="162"/>
      <c r="I16" s="174"/>
      <c r="J16" s="168"/>
      <c r="L16" s="158"/>
    </row>
    <row r="17" spans="1:10" x14ac:dyDescent="0.15">
      <c r="A17" s="24">
        <f t="shared" si="2"/>
        <v>202200000</v>
      </c>
      <c r="B17" s="26" t="str">
        <f t="shared" si="3"/>
        <v/>
      </c>
      <c r="C17" s="25" t="str">
        <f t="shared" si="0"/>
        <v/>
      </c>
      <c r="D17" s="15" t="str">
        <f t="shared" si="1"/>
        <v/>
      </c>
      <c r="E17" s="27"/>
      <c r="F17" s="143"/>
      <c r="G17" s="150"/>
      <c r="H17" s="162"/>
      <c r="I17" s="174"/>
      <c r="J17" s="168"/>
    </row>
    <row r="18" spans="1:10" x14ac:dyDescent="0.15">
      <c r="A18" s="24">
        <f t="shared" si="2"/>
        <v>202200000</v>
      </c>
      <c r="B18" s="26" t="str">
        <f t="shared" si="3"/>
        <v/>
      </c>
      <c r="C18" s="25" t="str">
        <f t="shared" si="0"/>
        <v/>
      </c>
      <c r="D18" s="15" t="str">
        <f t="shared" si="1"/>
        <v/>
      </c>
      <c r="E18" s="27"/>
      <c r="F18" s="143"/>
      <c r="G18" s="150"/>
      <c r="H18" s="162"/>
      <c r="I18" s="174"/>
      <c r="J18" s="168"/>
    </row>
    <row r="19" spans="1:10" x14ac:dyDescent="0.15">
      <c r="A19" s="24">
        <f t="shared" si="2"/>
        <v>202200000</v>
      </c>
      <c r="B19" s="26" t="str">
        <f t="shared" si="3"/>
        <v/>
      </c>
      <c r="C19" s="25" t="str">
        <f t="shared" si="0"/>
        <v/>
      </c>
      <c r="D19" s="15" t="str">
        <f t="shared" si="1"/>
        <v/>
      </c>
      <c r="E19" s="27"/>
      <c r="F19" s="143"/>
      <c r="G19" s="150"/>
      <c r="H19" s="162"/>
      <c r="I19" s="174"/>
      <c r="J19" s="168"/>
    </row>
    <row r="20" spans="1:10" ht="14.25" thickBot="1" x14ac:dyDescent="0.2">
      <c r="A20" s="28">
        <f t="shared" si="2"/>
        <v>202200000</v>
      </c>
      <c r="B20" s="31" t="str">
        <f t="shared" si="3"/>
        <v/>
      </c>
      <c r="C20" s="30" t="str">
        <f t="shared" si="0"/>
        <v/>
      </c>
      <c r="D20" s="29" t="str">
        <f t="shared" si="1"/>
        <v/>
      </c>
      <c r="E20" s="32"/>
      <c r="F20" s="144"/>
      <c r="G20" s="153"/>
      <c r="H20" s="163"/>
      <c r="I20" s="174"/>
      <c r="J20" s="168"/>
    </row>
    <row r="21" spans="1:10" x14ac:dyDescent="0.15">
      <c r="A21" s="33">
        <f t="shared" si="2"/>
        <v>202200000</v>
      </c>
      <c r="B21" s="36" t="str">
        <f t="shared" si="3"/>
        <v/>
      </c>
      <c r="C21" s="35" t="str">
        <f t="shared" si="0"/>
        <v/>
      </c>
      <c r="D21" s="34" t="str">
        <f t="shared" si="1"/>
        <v/>
      </c>
      <c r="E21" s="37"/>
      <c r="F21" s="145" t="s">
        <v>59</v>
      </c>
      <c r="G21" s="149" t="s">
        <v>151</v>
      </c>
      <c r="H21" s="164"/>
      <c r="I21" s="174"/>
      <c r="J21" s="168"/>
    </row>
    <row r="22" spans="1:10" x14ac:dyDescent="0.15">
      <c r="A22" s="24">
        <f t="shared" si="2"/>
        <v>202200000</v>
      </c>
      <c r="B22" s="26" t="str">
        <f t="shared" si="3"/>
        <v/>
      </c>
      <c r="C22" s="25" t="str">
        <f t="shared" si="0"/>
        <v/>
      </c>
      <c r="D22" s="15" t="str">
        <f t="shared" si="1"/>
        <v/>
      </c>
      <c r="E22" s="27"/>
      <c r="F22" s="143"/>
      <c r="G22" s="150"/>
      <c r="H22" s="162"/>
      <c r="I22" s="174"/>
      <c r="J22" s="168"/>
    </row>
    <row r="23" spans="1:10" x14ac:dyDescent="0.15">
      <c r="A23" s="24">
        <f t="shared" si="2"/>
        <v>202200000</v>
      </c>
      <c r="B23" s="26" t="str">
        <f t="shared" si="3"/>
        <v/>
      </c>
      <c r="C23" s="25" t="str">
        <f t="shared" si="0"/>
        <v/>
      </c>
      <c r="D23" s="15" t="str">
        <f t="shared" si="1"/>
        <v/>
      </c>
      <c r="E23" s="27"/>
      <c r="F23" s="143"/>
      <c r="G23" s="150"/>
      <c r="H23" s="162"/>
      <c r="I23" s="174"/>
      <c r="J23" s="168"/>
    </row>
    <row r="24" spans="1:10" x14ac:dyDescent="0.15">
      <c r="A24" s="24">
        <f t="shared" si="2"/>
        <v>202200000</v>
      </c>
      <c r="B24" s="26" t="str">
        <f t="shared" si="3"/>
        <v/>
      </c>
      <c r="C24" s="25" t="str">
        <f t="shared" si="0"/>
        <v/>
      </c>
      <c r="D24" s="15" t="str">
        <f t="shared" si="1"/>
        <v/>
      </c>
      <c r="E24" s="27"/>
      <c r="F24" s="143"/>
      <c r="G24" s="150"/>
      <c r="H24" s="162"/>
      <c r="I24" s="174"/>
      <c r="J24" s="168"/>
    </row>
    <row r="25" spans="1:10" x14ac:dyDescent="0.15">
      <c r="A25" s="24">
        <f t="shared" si="2"/>
        <v>202200000</v>
      </c>
      <c r="B25" s="26" t="str">
        <f t="shared" si="3"/>
        <v/>
      </c>
      <c r="C25" s="25" t="str">
        <f t="shared" si="0"/>
        <v/>
      </c>
      <c r="D25" s="15" t="str">
        <f t="shared" si="1"/>
        <v/>
      </c>
      <c r="E25" s="27"/>
      <c r="F25" s="143"/>
      <c r="G25" s="150"/>
      <c r="H25" s="162"/>
      <c r="I25" s="174"/>
      <c r="J25" s="168"/>
    </row>
    <row r="26" spans="1:10" ht="14.25" thickBot="1" x14ac:dyDescent="0.2">
      <c r="A26" s="113">
        <f t="shared" si="2"/>
        <v>202200000</v>
      </c>
      <c r="B26" s="114" t="str">
        <f t="shared" si="3"/>
        <v/>
      </c>
      <c r="C26" s="115" t="str">
        <f t="shared" si="0"/>
        <v/>
      </c>
      <c r="D26" s="116" t="str">
        <f t="shared" si="1"/>
        <v/>
      </c>
      <c r="E26" s="117"/>
      <c r="F26" s="148"/>
      <c r="G26" s="151"/>
      <c r="H26" s="170"/>
      <c r="I26" s="175"/>
      <c r="J26" s="169"/>
    </row>
    <row r="27" spans="1:10" ht="14.25" thickTop="1" x14ac:dyDescent="0.15">
      <c r="A27" s="108">
        <f t="shared" si="2"/>
        <v>202200000</v>
      </c>
      <c r="B27" s="109" t="str">
        <f t="shared" si="3"/>
        <v/>
      </c>
      <c r="C27" s="110" t="str">
        <f t="shared" si="0"/>
        <v/>
      </c>
      <c r="D27" s="111" t="str">
        <f t="shared" si="1"/>
        <v/>
      </c>
      <c r="E27" s="112"/>
      <c r="F27" s="142" t="s">
        <v>59</v>
      </c>
      <c r="G27" s="160" t="s">
        <v>147</v>
      </c>
      <c r="H27" s="161"/>
      <c r="I27" s="171" t="s">
        <v>19</v>
      </c>
      <c r="J27" s="167" t="s">
        <v>229</v>
      </c>
    </row>
    <row r="28" spans="1:10" x14ac:dyDescent="0.15">
      <c r="A28" s="24">
        <f t="shared" si="2"/>
        <v>202200000</v>
      </c>
      <c r="B28" s="26" t="str">
        <f t="shared" si="3"/>
        <v/>
      </c>
      <c r="C28" s="25" t="str">
        <f t="shared" si="0"/>
        <v/>
      </c>
      <c r="D28" s="15" t="str">
        <f t="shared" si="1"/>
        <v/>
      </c>
      <c r="E28" s="27"/>
      <c r="F28" s="143"/>
      <c r="G28" s="150"/>
      <c r="H28" s="162"/>
      <c r="I28" s="172"/>
      <c r="J28" s="168"/>
    </row>
    <row r="29" spans="1:10" x14ac:dyDescent="0.15">
      <c r="A29" s="24">
        <f t="shared" si="2"/>
        <v>202200000</v>
      </c>
      <c r="B29" s="26" t="str">
        <f t="shared" si="3"/>
        <v/>
      </c>
      <c r="C29" s="25" t="str">
        <f t="shared" si="0"/>
        <v/>
      </c>
      <c r="D29" s="15" t="str">
        <f t="shared" si="1"/>
        <v/>
      </c>
      <c r="E29" s="27"/>
      <c r="F29" s="143"/>
      <c r="G29" s="150"/>
      <c r="H29" s="162"/>
      <c r="I29" s="172"/>
      <c r="J29" s="168"/>
    </row>
    <row r="30" spans="1:10" x14ac:dyDescent="0.15">
      <c r="A30" s="24">
        <f t="shared" si="2"/>
        <v>202200000</v>
      </c>
      <c r="B30" s="26" t="str">
        <f t="shared" si="3"/>
        <v/>
      </c>
      <c r="C30" s="25" t="str">
        <f t="shared" si="0"/>
        <v/>
      </c>
      <c r="D30" s="15" t="str">
        <f t="shared" si="1"/>
        <v/>
      </c>
      <c r="E30" s="27"/>
      <c r="F30" s="143"/>
      <c r="G30" s="150"/>
      <c r="H30" s="162"/>
      <c r="I30" s="172"/>
      <c r="J30" s="168"/>
    </row>
    <row r="31" spans="1:10" x14ac:dyDescent="0.15">
      <c r="A31" s="24">
        <f t="shared" si="2"/>
        <v>202200000</v>
      </c>
      <c r="B31" s="26" t="str">
        <f t="shared" si="3"/>
        <v/>
      </c>
      <c r="C31" s="25" t="str">
        <f t="shared" si="0"/>
        <v/>
      </c>
      <c r="D31" s="15" t="str">
        <f t="shared" si="1"/>
        <v/>
      </c>
      <c r="E31" s="27"/>
      <c r="F31" s="143"/>
      <c r="G31" s="150"/>
      <c r="H31" s="162"/>
      <c r="I31" s="172"/>
      <c r="J31" s="168"/>
    </row>
    <row r="32" spans="1:10" ht="14.25" thickBot="1" x14ac:dyDescent="0.2">
      <c r="A32" s="28">
        <f t="shared" si="2"/>
        <v>202200000</v>
      </c>
      <c r="B32" s="31" t="str">
        <f t="shared" si="3"/>
        <v/>
      </c>
      <c r="C32" s="30" t="str">
        <f t="shared" si="0"/>
        <v/>
      </c>
      <c r="D32" s="29" t="str">
        <f t="shared" si="1"/>
        <v/>
      </c>
      <c r="E32" s="32"/>
      <c r="F32" s="144"/>
      <c r="G32" s="153"/>
      <c r="H32" s="163"/>
      <c r="I32" s="172"/>
      <c r="J32" s="168"/>
    </row>
    <row r="33" spans="1:10" x14ac:dyDescent="0.15">
      <c r="A33" s="33">
        <f t="shared" si="2"/>
        <v>202200000</v>
      </c>
      <c r="B33" s="36" t="str">
        <f t="shared" si="3"/>
        <v/>
      </c>
      <c r="C33" s="35" t="str">
        <f t="shared" si="0"/>
        <v/>
      </c>
      <c r="D33" s="34" t="str">
        <f t="shared" si="1"/>
        <v/>
      </c>
      <c r="E33" s="37"/>
      <c r="F33" s="145" t="s">
        <v>59</v>
      </c>
      <c r="G33" s="149" t="s">
        <v>151</v>
      </c>
      <c r="H33" s="164"/>
      <c r="I33" s="172"/>
      <c r="J33" s="168"/>
    </row>
    <row r="34" spans="1:10" x14ac:dyDescent="0.15">
      <c r="A34" s="24">
        <f t="shared" si="2"/>
        <v>202200000</v>
      </c>
      <c r="B34" s="26" t="str">
        <f t="shared" si="3"/>
        <v/>
      </c>
      <c r="C34" s="25" t="str">
        <f t="shared" si="0"/>
        <v/>
      </c>
      <c r="D34" s="15" t="str">
        <f t="shared" si="1"/>
        <v/>
      </c>
      <c r="E34" s="27"/>
      <c r="F34" s="143"/>
      <c r="G34" s="150"/>
      <c r="H34" s="162"/>
      <c r="I34" s="172"/>
      <c r="J34" s="168"/>
    </row>
    <row r="35" spans="1:10" x14ac:dyDescent="0.15">
      <c r="A35" s="24">
        <f t="shared" si="2"/>
        <v>202200000</v>
      </c>
      <c r="B35" s="26" t="str">
        <f t="shared" si="3"/>
        <v/>
      </c>
      <c r="C35" s="25" t="str">
        <f t="shared" ref="C35:C66" si="4">IF(E35="","",VLOOKUP(E35,選手,5,FALSE))</f>
        <v/>
      </c>
      <c r="D35" s="15" t="str">
        <f t="shared" ref="D35:D66" si="5">IF(E35="","",VLOOKUP(E35,選手,2,FALSE)&amp;"("&amp;VLOOKUP(E35,選手,6,FALSE)&amp;")")</f>
        <v/>
      </c>
      <c r="E35" s="27"/>
      <c r="F35" s="143"/>
      <c r="G35" s="150"/>
      <c r="H35" s="162"/>
      <c r="I35" s="172"/>
      <c r="J35" s="168"/>
    </row>
    <row r="36" spans="1:10" x14ac:dyDescent="0.15">
      <c r="A36" s="24">
        <f t="shared" si="2"/>
        <v>202200000</v>
      </c>
      <c r="B36" s="26" t="str">
        <f t="shared" si="3"/>
        <v/>
      </c>
      <c r="C36" s="25" t="str">
        <f t="shared" si="4"/>
        <v/>
      </c>
      <c r="D36" s="15" t="str">
        <f t="shared" si="5"/>
        <v/>
      </c>
      <c r="E36" s="27"/>
      <c r="F36" s="143"/>
      <c r="G36" s="150"/>
      <c r="H36" s="162"/>
      <c r="I36" s="172"/>
      <c r="J36" s="168"/>
    </row>
    <row r="37" spans="1:10" x14ac:dyDescent="0.15">
      <c r="A37" s="24">
        <f t="shared" si="2"/>
        <v>202200000</v>
      </c>
      <c r="B37" s="26" t="str">
        <f t="shared" si="3"/>
        <v/>
      </c>
      <c r="C37" s="25" t="str">
        <f t="shared" si="4"/>
        <v/>
      </c>
      <c r="D37" s="15" t="str">
        <f t="shared" si="5"/>
        <v/>
      </c>
      <c r="E37" s="27"/>
      <c r="F37" s="143"/>
      <c r="G37" s="150"/>
      <c r="H37" s="162"/>
      <c r="I37" s="172"/>
      <c r="J37" s="168"/>
    </row>
    <row r="38" spans="1:10" ht="14.25" thickBot="1" x14ac:dyDescent="0.2">
      <c r="A38" s="38">
        <f t="shared" si="2"/>
        <v>202200000</v>
      </c>
      <c r="B38" s="41" t="str">
        <f t="shared" si="3"/>
        <v/>
      </c>
      <c r="C38" s="40" t="str">
        <f t="shared" si="4"/>
        <v/>
      </c>
      <c r="D38" s="39" t="str">
        <f t="shared" si="5"/>
        <v/>
      </c>
      <c r="E38" s="42"/>
      <c r="F38" s="146"/>
      <c r="G38" s="159"/>
      <c r="H38" s="165"/>
      <c r="I38" s="173"/>
      <c r="J38" s="168"/>
    </row>
    <row r="39" spans="1:10" ht="14.25" thickTop="1" x14ac:dyDescent="0.15">
      <c r="A39" s="33">
        <f t="shared" si="2"/>
        <v>202200000</v>
      </c>
      <c r="B39" s="36" t="str">
        <f t="shared" si="3"/>
        <v/>
      </c>
      <c r="C39" s="35" t="str">
        <f t="shared" si="4"/>
        <v/>
      </c>
      <c r="D39" s="34" t="str">
        <f t="shared" si="5"/>
        <v/>
      </c>
      <c r="E39" s="37"/>
      <c r="F39" s="147" t="s">
        <v>59</v>
      </c>
      <c r="G39" s="152" t="s">
        <v>147</v>
      </c>
      <c r="H39" s="166"/>
      <c r="I39" s="174" t="s">
        <v>152</v>
      </c>
      <c r="J39" s="168"/>
    </row>
    <row r="40" spans="1:10" x14ac:dyDescent="0.15">
      <c r="A40" s="24">
        <f t="shared" si="2"/>
        <v>202200000</v>
      </c>
      <c r="B40" s="26" t="str">
        <f t="shared" si="3"/>
        <v/>
      </c>
      <c r="C40" s="25" t="str">
        <f t="shared" si="4"/>
        <v/>
      </c>
      <c r="D40" s="15" t="str">
        <f t="shared" si="5"/>
        <v/>
      </c>
      <c r="E40" s="27"/>
      <c r="F40" s="143"/>
      <c r="G40" s="150"/>
      <c r="H40" s="162"/>
      <c r="I40" s="174"/>
      <c r="J40" s="168"/>
    </row>
    <row r="41" spans="1:10" x14ac:dyDescent="0.15">
      <c r="A41" s="24">
        <f t="shared" si="2"/>
        <v>202200000</v>
      </c>
      <c r="B41" s="26" t="str">
        <f t="shared" si="3"/>
        <v/>
      </c>
      <c r="C41" s="25" t="str">
        <f t="shared" si="4"/>
        <v/>
      </c>
      <c r="D41" s="15" t="str">
        <f t="shared" si="5"/>
        <v/>
      </c>
      <c r="E41" s="27"/>
      <c r="F41" s="143"/>
      <c r="G41" s="150"/>
      <c r="H41" s="162"/>
      <c r="I41" s="174"/>
      <c r="J41" s="168"/>
    </row>
    <row r="42" spans="1:10" x14ac:dyDescent="0.15">
      <c r="A42" s="24">
        <f t="shared" si="2"/>
        <v>202200000</v>
      </c>
      <c r="B42" s="26" t="str">
        <f t="shared" si="3"/>
        <v/>
      </c>
      <c r="C42" s="25" t="str">
        <f t="shared" si="4"/>
        <v/>
      </c>
      <c r="D42" s="15" t="str">
        <f t="shared" si="5"/>
        <v/>
      </c>
      <c r="E42" s="27"/>
      <c r="F42" s="143"/>
      <c r="G42" s="150"/>
      <c r="H42" s="162"/>
      <c r="I42" s="174"/>
      <c r="J42" s="168"/>
    </row>
    <row r="43" spans="1:10" x14ac:dyDescent="0.15">
      <c r="A43" s="24">
        <f t="shared" si="2"/>
        <v>202200000</v>
      </c>
      <c r="B43" s="26" t="str">
        <f t="shared" si="3"/>
        <v/>
      </c>
      <c r="C43" s="25" t="str">
        <f t="shared" si="4"/>
        <v/>
      </c>
      <c r="D43" s="15" t="str">
        <f t="shared" si="5"/>
        <v/>
      </c>
      <c r="E43" s="27"/>
      <c r="F43" s="143"/>
      <c r="G43" s="150"/>
      <c r="H43" s="162"/>
      <c r="I43" s="174"/>
      <c r="J43" s="168"/>
    </row>
    <row r="44" spans="1:10" ht="14.25" thickBot="1" x14ac:dyDescent="0.2">
      <c r="A44" s="28">
        <f t="shared" si="2"/>
        <v>202200000</v>
      </c>
      <c r="B44" s="31" t="str">
        <f t="shared" si="3"/>
        <v/>
      </c>
      <c r="C44" s="30" t="str">
        <f t="shared" si="4"/>
        <v/>
      </c>
      <c r="D44" s="29" t="str">
        <f t="shared" si="5"/>
        <v/>
      </c>
      <c r="E44" s="32"/>
      <c r="F44" s="144"/>
      <c r="G44" s="153"/>
      <c r="H44" s="163"/>
      <c r="I44" s="174"/>
      <c r="J44" s="168"/>
    </row>
    <row r="45" spans="1:10" x14ac:dyDescent="0.15">
      <c r="A45" s="33">
        <f t="shared" si="2"/>
        <v>202200000</v>
      </c>
      <c r="B45" s="36" t="str">
        <f t="shared" si="3"/>
        <v/>
      </c>
      <c r="C45" s="35" t="str">
        <f t="shared" si="4"/>
        <v/>
      </c>
      <c r="D45" s="34" t="str">
        <f t="shared" si="5"/>
        <v/>
      </c>
      <c r="E45" s="37"/>
      <c r="F45" s="145" t="s">
        <v>59</v>
      </c>
      <c r="G45" s="149" t="s">
        <v>151</v>
      </c>
      <c r="H45" s="164"/>
      <c r="I45" s="174"/>
      <c r="J45" s="168"/>
    </row>
    <row r="46" spans="1:10" x14ac:dyDescent="0.15">
      <c r="A46" s="24">
        <f t="shared" si="2"/>
        <v>202200000</v>
      </c>
      <c r="B46" s="26" t="str">
        <f t="shared" si="3"/>
        <v/>
      </c>
      <c r="C46" s="25" t="str">
        <f t="shared" si="4"/>
        <v/>
      </c>
      <c r="D46" s="15" t="str">
        <f t="shared" si="5"/>
        <v/>
      </c>
      <c r="E46" s="27"/>
      <c r="F46" s="143"/>
      <c r="G46" s="150"/>
      <c r="H46" s="162"/>
      <c r="I46" s="174"/>
      <c r="J46" s="168"/>
    </row>
    <row r="47" spans="1:10" x14ac:dyDescent="0.15">
      <c r="A47" s="24">
        <f t="shared" si="2"/>
        <v>202200000</v>
      </c>
      <c r="B47" s="26" t="str">
        <f t="shared" si="3"/>
        <v/>
      </c>
      <c r="C47" s="25" t="str">
        <f t="shared" si="4"/>
        <v/>
      </c>
      <c r="D47" s="15" t="str">
        <f t="shared" si="5"/>
        <v/>
      </c>
      <c r="E47" s="27"/>
      <c r="F47" s="143"/>
      <c r="G47" s="150"/>
      <c r="H47" s="162"/>
      <c r="I47" s="174"/>
      <c r="J47" s="168"/>
    </row>
    <row r="48" spans="1:10" x14ac:dyDescent="0.15">
      <c r="A48" s="24">
        <f t="shared" si="2"/>
        <v>202200000</v>
      </c>
      <c r="B48" s="26" t="str">
        <f t="shared" si="3"/>
        <v/>
      </c>
      <c r="C48" s="25" t="str">
        <f t="shared" si="4"/>
        <v/>
      </c>
      <c r="D48" s="15" t="str">
        <f t="shared" si="5"/>
        <v/>
      </c>
      <c r="E48" s="27"/>
      <c r="F48" s="143"/>
      <c r="G48" s="150"/>
      <c r="H48" s="162"/>
      <c r="I48" s="174"/>
      <c r="J48" s="168"/>
    </row>
    <row r="49" spans="1:10" x14ac:dyDescent="0.15">
      <c r="A49" s="24">
        <f t="shared" si="2"/>
        <v>202200000</v>
      </c>
      <c r="B49" s="26" t="str">
        <f t="shared" si="3"/>
        <v/>
      </c>
      <c r="C49" s="25" t="str">
        <f t="shared" si="4"/>
        <v/>
      </c>
      <c r="D49" s="15" t="str">
        <f t="shared" si="5"/>
        <v/>
      </c>
      <c r="E49" s="27"/>
      <c r="F49" s="143"/>
      <c r="G49" s="150"/>
      <c r="H49" s="162"/>
      <c r="I49" s="174"/>
      <c r="J49" s="168"/>
    </row>
    <row r="50" spans="1:10" ht="14.25" thickBot="1" x14ac:dyDescent="0.2">
      <c r="A50" s="113">
        <f t="shared" si="2"/>
        <v>202200000</v>
      </c>
      <c r="B50" s="114" t="str">
        <f t="shared" si="3"/>
        <v/>
      </c>
      <c r="C50" s="115" t="str">
        <f t="shared" si="4"/>
        <v/>
      </c>
      <c r="D50" s="116" t="str">
        <f t="shared" si="5"/>
        <v/>
      </c>
      <c r="E50" s="117"/>
      <c r="F50" s="148"/>
      <c r="G50" s="151"/>
      <c r="H50" s="170"/>
      <c r="I50" s="175"/>
      <c r="J50" s="169"/>
    </row>
    <row r="51" spans="1:10" ht="14.25" thickTop="1" x14ac:dyDescent="0.15">
      <c r="A51" s="108">
        <f t="shared" si="2"/>
        <v>202200000</v>
      </c>
      <c r="B51" s="109" t="str">
        <f t="shared" si="3"/>
        <v/>
      </c>
      <c r="C51" s="110" t="str">
        <f t="shared" si="4"/>
        <v/>
      </c>
      <c r="D51" s="111" t="str">
        <f t="shared" si="5"/>
        <v/>
      </c>
      <c r="E51" s="112"/>
      <c r="F51" s="142" t="s">
        <v>59</v>
      </c>
      <c r="G51" s="160" t="s">
        <v>147</v>
      </c>
      <c r="H51" s="161"/>
      <c r="I51" s="171" t="s">
        <v>19</v>
      </c>
      <c r="J51" s="167" t="s">
        <v>230</v>
      </c>
    </row>
    <row r="52" spans="1:10" x14ac:dyDescent="0.15">
      <c r="A52" s="24">
        <f t="shared" si="2"/>
        <v>202200000</v>
      </c>
      <c r="B52" s="26" t="str">
        <f t="shared" si="3"/>
        <v/>
      </c>
      <c r="C52" s="25" t="str">
        <f t="shared" si="4"/>
        <v/>
      </c>
      <c r="D52" s="15" t="str">
        <f t="shared" si="5"/>
        <v/>
      </c>
      <c r="E52" s="27"/>
      <c r="F52" s="143"/>
      <c r="G52" s="150"/>
      <c r="H52" s="162"/>
      <c r="I52" s="172"/>
      <c r="J52" s="168"/>
    </row>
    <row r="53" spans="1:10" x14ac:dyDescent="0.15">
      <c r="A53" s="24">
        <f t="shared" si="2"/>
        <v>202200000</v>
      </c>
      <c r="B53" s="26" t="str">
        <f t="shared" si="3"/>
        <v/>
      </c>
      <c r="C53" s="25" t="str">
        <f t="shared" si="4"/>
        <v/>
      </c>
      <c r="D53" s="15" t="str">
        <f t="shared" si="5"/>
        <v/>
      </c>
      <c r="E53" s="27"/>
      <c r="F53" s="143"/>
      <c r="G53" s="150"/>
      <c r="H53" s="162"/>
      <c r="I53" s="172"/>
      <c r="J53" s="168"/>
    </row>
    <row r="54" spans="1:10" x14ac:dyDescent="0.15">
      <c r="A54" s="24">
        <f t="shared" si="2"/>
        <v>202200000</v>
      </c>
      <c r="B54" s="26" t="str">
        <f t="shared" si="3"/>
        <v/>
      </c>
      <c r="C54" s="25" t="str">
        <f t="shared" si="4"/>
        <v/>
      </c>
      <c r="D54" s="15" t="str">
        <f t="shared" si="5"/>
        <v/>
      </c>
      <c r="E54" s="27"/>
      <c r="F54" s="143"/>
      <c r="G54" s="150"/>
      <c r="H54" s="162"/>
      <c r="I54" s="172"/>
      <c r="J54" s="168"/>
    </row>
    <row r="55" spans="1:10" x14ac:dyDescent="0.15">
      <c r="A55" s="24">
        <f t="shared" si="2"/>
        <v>202200000</v>
      </c>
      <c r="B55" s="26" t="str">
        <f t="shared" si="3"/>
        <v/>
      </c>
      <c r="C55" s="25" t="str">
        <f t="shared" si="4"/>
        <v/>
      </c>
      <c r="D55" s="15" t="str">
        <f t="shared" si="5"/>
        <v/>
      </c>
      <c r="E55" s="27"/>
      <c r="F55" s="143"/>
      <c r="G55" s="150"/>
      <c r="H55" s="162"/>
      <c r="I55" s="172"/>
      <c r="J55" s="168"/>
    </row>
    <row r="56" spans="1:10" ht="14.25" thickBot="1" x14ac:dyDescent="0.2">
      <c r="A56" s="28">
        <f t="shared" si="2"/>
        <v>202200000</v>
      </c>
      <c r="B56" s="31" t="str">
        <f t="shared" si="3"/>
        <v/>
      </c>
      <c r="C56" s="30" t="str">
        <f t="shared" si="4"/>
        <v/>
      </c>
      <c r="D56" s="29" t="str">
        <f t="shared" si="5"/>
        <v/>
      </c>
      <c r="E56" s="32"/>
      <c r="F56" s="144"/>
      <c r="G56" s="153"/>
      <c r="H56" s="163"/>
      <c r="I56" s="172"/>
      <c r="J56" s="168"/>
    </row>
    <row r="57" spans="1:10" x14ac:dyDescent="0.15">
      <c r="A57" s="33">
        <f t="shared" si="2"/>
        <v>202200000</v>
      </c>
      <c r="B57" s="36" t="str">
        <f t="shared" si="3"/>
        <v/>
      </c>
      <c r="C57" s="35" t="str">
        <f t="shared" si="4"/>
        <v/>
      </c>
      <c r="D57" s="34" t="str">
        <f t="shared" si="5"/>
        <v/>
      </c>
      <c r="E57" s="37"/>
      <c r="F57" s="145" t="s">
        <v>59</v>
      </c>
      <c r="G57" s="149" t="s">
        <v>151</v>
      </c>
      <c r="H57" s="164"/>
      <c r="I57" s="172"/>
      <c r="J57" s="168"/>
    </row>
    <row r="58" spans="1:10" x14ac:dyDescent="0.15">
      <c r="A58" s="24">
        <f t="shared" si="2"/>
        <v>202200000</v>
      </c>
      <c r="B58" s="26" t="str">
        <f t="shared" si="3"/>
        <v/>
      </c>
      <c r="C58" s="25" t="str">
        <f t="shared" si="4"/>
        <v/>
      </c>
      <c r="D58" s="15" t="str">
        <f t="shared" si="5"/>
        <v/>
      </c>
      <c r="E58" s="27"/>
      <c r="F58" s="143"/>
      <c r="G58" s="150"/>
      <c r="H58" s="162"/>
      <c r="I58" s="172"/>
      <c r="J58" s="168"/>
    </row>
    <row r="59" spans="1:10" x14ac:dyDescent="0.15">
      <c r="A59" s="24">
        <f t="shared" si="2"/>
        <v>202200000</v>
      </c>
      <c r="B59" s="26" t="str">
        <f t="shared" si="3"/>
        <v/>
      </c>
      <c r="C59" s="25" t="str">
        <f t="shared" si="4"/>
        <v/>
      </c>
      <c r="D59" s="15" t="str">
        <f t="shared" si="5"/>
        <v/>
      </c>
      <c r="E59" s="27"/>
      <c r="F59" s="143"/>
      <c r="G59" s="150"/>
      <c r="H59" s="162"/>
      <c r="I59" s="172"/>
      <c r="J59" s="168"/>
    </row>
    <row r="60" spans="1:10" x14ac:dyDescent="0.15">
      <c r="A60" s="24">
        <f t="shared" si="2"/>
        <v>202200000</v>
      </c>
      <c r="B60" s="26" t="str">
        <f t="shared" si="3"/>
        <v/>
      </c>
      <c r="C60" s="25" t="str">
        <f t="shared" si="4"/>
        <v/>
      </c>
      <c r="D60" s="15" t="str">
        <f t="shared" si="5"/>
        <v/>
      </c>
      <c r="E60" s="27"/>
      <c r="F60" s="143"/>
      <c r="G60" s="150"/>
      <c r="H60" s="162"/>
      <c r="I60" s="172"/>
      <c r="J60" s="168"/>
    </row>
    <row r="61" spans="1:10" x14ac:dyDescent="0.15">
      <c r="A61" s="24">
        <f t="shared" si="2"/>
        <v>202200000</v>
      </c>
      <c r="B61" s="26" t="str">
        <f t="shared" si="3"/>
        <v/>
      </c>
      <c r="C61" s="25" t="str">
        <f t="shared" si="4"/>
        <v/>
      </c>
      <c r="D61" s="15" t="str">
        <f t="shared" si="5"/>
        <v/>
      </c>
      <c r="E61" s="27"/>
      <c r="F61" s="143"/>
      <c r="G61" s="150"/>
      <c r="H61" s="162"/>
      <c r="I61" s="172"/>
      <c r="J61" s="168"/>
    </row>
    <row r="62" spans="1:10" ht="14.25" thickBot="1" x14ac:dyDescent="0.2">
      <c r="A62" s="38">
        <f t="shared" si="2"/>
        <v>202200000</v>
      </c>
      <c r="B62" s="41" t="str">
        <f t="shared" si="3"/>
        <v/>
      </c>
      <c r="C62" s="40" t="str">
        <f t="shared" si="4"/>
        <v/>
      </c>
      <c r="D62" s="39" t="str">
        <f t="shared" si="5"/>
        <v/>
      </c>
      <c r="E62" s="42"/>
      <c r="F62" s="146"/>
      <c r="G62" s="159"/>
      <c r="H62" s="165"/>
      <c r="I62" s="173"/>
      <c r="J62" s="168"/>
    </row>
    <row r="63" spans="1:10" ht="14.25" thickTop="1" x14ac:dyDescent="0.15">
      <c r="A63" s="33">
        <f t="shared" si="2"/>
        <v>202200000</v>
      </c>
      <c r="B63" s="36" t="str">
        <f t="shared" si="3"/>
        <v/>
      </c>
      <c r="C63" s="35" t="str">
        <f t="shared" si="4"/>
        <v/>
      </c>
      <c r="D63" s="34" t="str">
        <f t="shared" si="5"/>
        <v/>
      </c>
      <c r="E63" s="37"/>
      <c r="F63" s="147" t="s">
        <v>59</v>
      </c>
      <c r="G63" s="152" t="s">
        <v>147</v>
      </c>
      <c r="H63" s="166"/>
      <c r="I63" s="174" t="s">
        <v>152</v>
      </c>
      <c r="J63" s="168"/>
    </row>
    <row r="64" spans="1:10" x14ac:dyDescent="0.15">
      <c r="A64" s="24">
        <f t="shared" si="2"/>
        <v>202200000</v>
      </c>
      <c r="B64" s="26" t="str">
        <f t="shared" si="3"/>
        <v/>
      </c>
      <c r="C64" s="25" t="str">
        <f t="shared" si="4"/>
        <v/>
      </c>
      <c r="D64" s="15" t="str">
        <f t="shared" si="5"/>
        <v/>
      </c>
      <c r="E64" s="27"/>
      <c r="F64" s="143"/>
      <c r="G64" s="150"/>
      <c r="H64" s="162"/>
      <c r="I64" s="174"/>
      <c r="J64" s="168"/>
    </row>
    <row r="65" spans="1:10" x14ac:dyDescent="0.15">
      <c r="A65" s="24">
        <f t="shared" si="2"/>
        <v>202200000</v>
      </c>
      <c r="B65" s="26" t="str">
        <f t="shared" si="3"/>
        <v/>
      </c>
      <c r="C65" s="25" t="str">
        <f t="shared" si="4"/>
        <v/>
      </c>
      <c r="D65" s="15" t="str">
        <f t="shared" si="5"/>
        <v/>
      </c>
      <c r="E65" s="27"/>
      <c r="F65" s="143"/>
      <c r="G65" s="150"/>
      <c r="H65" s="162"/>
      <c r="I65" s="174"/>
      <c r="J65" s="168"/>
    </row>
    <row r="66" spans="1:10" x14ac:dyDescent="0.15">
      <c r="A66" s="24">
        <f t="shared" si="2"/>
        <v>202200000</v>
      </c>
      <c r="B66" s="26" t="str">
        <f t="shared" si="3"/>
        <v/>
      </c>
      <c r="C66" s="25" t="str">
        <f t="shared" si="4"/>
        <v/>
      </c>
      <c r="D66" s="15" t="str">
        <f t="shared" si="5"/>
        <v/>
      </c>
      <c r="E66" s="27"/>
      <c r="F66" s="143"/>
      <c r="G66" s="150"/>
      <c r="H66" s="162"/>
      <c r="I66" s="174"/>
      <c r="J66" s="168"/>
    </row>
    <row r="67" spans="1:10" x14ac:dyDescent="0.15">
      <c r="A67" s="24">
        <f t="shared" si="2"/>
        <v>202200000</v>
      </c>
      <c r="B67" s="26" t="str">
        <f t="shared" si="3"/>
        <v/>
      </c>
      <c r="C67" s="25" t="str">
        <f t="shared" ref="C67:C98" si="6">IF(E67="","",VLOOKUP(E67,選手,5,FALSE))</f>
        <v/>
      </c>
      <c r="D67" s="15" t="str">
        <f t="shared" ref="D67:D98" si="7">IF(E67="","",VLOOKUP(E67,選手,2,FALSE)&amp;"("&amp;VLOOKUP(E67,選手,6,FALSE)&amp;")")</f>
        <v/>
      </c>
      <c r="E67" s="27"/>
      <c r="F67" s="143"/>
      <c r="G67" s="150"/>
      <c r="H67" s="162"/>
      <c r="I67" s="174"/>
      <c r="J67" s="168"/>
    </row>
    <row r="68" spans="1:10" ht="14.25" thickBot="1" x14ac:dyDescent="0.2">
      <c r="A68" s="28">
        <f t="shared" ref="A68:A131" si="8">202200000+E68</f>
        <v>202200000</v>
      </c>
      <c r="B68" s="31" t="str">
        <f t="shared" ref="B68:B131" si="9">IF(C68="","",VLOOKUP(C68,学校番号,3,FALSE))</f>
        <v/>
      </c>
      <c r="C68" s="30" t="str">
        <f t="shared" si="6"/>
        <v/>
      </c>
      <c r="D68" s="29" t="str">
        <f t="shared" si="7"/>
        <v/>
      </c>
      <c r="E68" s="32"/>
      <c r="F68" s="144"/>
      <c r="G68" s="153"/>
      <c r="H68" s="163"/>
      <c r="I68" s="174"/>
      <c r="J68" s="168"/>
    </row>
    <row r="69" spans="1:10" x14ac:dyDescent="0.15">
      <c r="A69" s="33">
        <f t="shared" si="8"/>
        <v>202200000</v>
      </c>
      <c r="B69" s="36" t="str">
        <f t="shared" si="9"/>
        <v/>
      </c>
      <c r="C69" s="35" t="str">
        <f t="shared" si="6"/>
        <v/>
      </c>
      <c r="D69" s="34" t="str">
        <f t="shared" si="7"/>
        <v/>
      </c>
      <c r="E69" s="37"/>
      <c r="F69" s="145" t="s">
        <v>59</v>
      </c>
      <c r="G69" s="149" t="s">
        <v>151</v>
      </c>
      <c r="H69" s="164"/>
      <c r="I69" s="174"/>
      <c r="J69" s="168"/>
    </row>
    <row r="70" spans="1:10" x14ac:dyDescent="0.15">
      <c r="A70" s="24">
        <f t="shared" si="8"/>
        <v>202200000</v>
      </c>
      <c r="B70" s="26" t="str">
        <f t="shared" si="9"/>
        <v/>
      </c>
      <c r="C70" s="25" t="str">
        <f t="shared" si="6"/>
        <v/>
      </c>
      <c r="D70" s="15" t="str">
        <f t="shared" si="7"/>
        <v/>
      </c>
      <c r="E70" s="27"/>
      <c r="F70" s="143"/>
      <c r="G70" s="150"/>
      <c r="H70" s="162"/>
      <c r="I70" s="174"/>
      <c r="J70" s="168"/>
    </row>
    <row r="71" spans="1:10" x14ac:dyDescent="0.15">
      <c r="A71" s="24">
        <f t="shared" si="8"/>
        <v>202200000</v>
      </c>
      <c r="B71" s="26" t="str">
        <f t="shared" si="9"/>
        <v/>
      </c>
      <c r="C71" s="25" t="str">
        <f t="shared" si="6"/>
        <v/>
      </c>
      <c r="D71" s="15" t="str">
        <f t="shared" si="7"/>
        <v/>
      </c>
      <c r="E71" s="27"/>
      <c r="F71" s="143"/>
      <c r="G71" s="150"/>
      <c r="H71" s="162"/>
      <c r="I71" s="174"/>
      <c r="J71" s="168"/>
    </row>
    <row r="72" spans="1:10" x14ac:dyDescent="0.15">
      <c r="A72" s="24">
        <f t="shared" si="8"/>
        <v>202200000</v>
      </c>
      <c r="B72" s="26" t="str">
        <f t="shared" si="9"/>
        <v/>
      </c>
      <c r="C72" s="25" t="str">
        <f t="shared" si="6"/>
        <v/>
      </c>
      <c r="D72" s="15" t="str">
        <f t="shared" si="7"/>
        <v/>
      </c>
      <c r="E72" s="27"/>
      <c r="F72" s="143"/>
      <c r="G72" s="150"/>
      <c r="H72" s="162"/>
      <c r="I72" s="174"/>
      <c r="J72" s="168"/>
    </row>
    <row r="73" spans="1:10" x14ac:dyDescent="0.15">
      <c r="A73" s="24">
        <f t="shared" si="8"/>
        <v>202200000</v>
      </c>
      <c r="B73" s="26" t="str">
        <f t="shared" si="9"/>
        <v/>
      </c>
      <c r="C73" s="25" t="str">
        <f t="shared" si="6"/>
        <v/>
      </c>
      <c r="D73" s="15" t="str">
        <f t="shared" si="7"/>
        <v/>
      </c>
      <c r="E73" s="27"/>
      <c r="F73" s="143"/>
      <c r="G73" s="150"/>
      <c r="H73" s="162"/>
      <c r="I73" s="174"/>
      <c r="J73" s="168"/>
    </row>
    <row r="74" spans="1:10" ht="14.25" thickBot="1" x14ac:dyDescent="0.2">
      <c r="A74" s="113">
        <f t="shared" si="8"/>
        <v>202200000</v>
      </c>
      <c r="B74" s="114" t="str">
        <f t="shared" si="9"/>
        <v/>
      </c>
      <c r="C74" s="115" t="str">
        <f t="shared" si="6"/>
        <v/>
      </c>
      <c r="D74" s="116" t="str">
        <f t="shared" si="7"/>
        <v/>
      </c>
      <c r="E74" s="117"/>
      <c r="F74" s="148"/>
      <c r="G74" s="151"/>
      <c r="H74" s="170"/>
      <c r="I74" s="175"/>
      <c r="J74" s="169"/>
    </row>
    <row r="75" spans="1:10" ht="14.25" thickTop="1" x14ac:dyDescent="0.15">
      <c r="A75" s="108">
        <f t="shared" si="8"/>
        <v>202200000</v>
      </c>
      <c r="B75" s="109" t="str">
        <f t="shared" si="9"/>
        <v/>
      </c>
      <c r="C75" s="110" t="str">
        <f t="shared" si="6"/>
        <v/>
      </c>
      <c r="D75" s="111" t="str">
        <f t="shared" si="7"/>
        <v/>
      </c>
      <c r="E75" s="112"/>
      <c r="F75" s="142" t="s">
        <v>59</v>
      </c>
      <c r="G75" s="160" t="s">
        <v>147</v>
      </c>
      <c r="H75" s="161"/>
      <c r="I75" s="171" t="s">
        <v>19</v>
      </c>
      <c r="J75" s="167" t="s">
        <v>231</v>
      </c>
    </row>
    <row r="76" spans="1:10" x14ac:dyDescent="0.15">
      <c r="A76" s="24">
        <f t="shared" si="8"/>
        <v>202200000</v>
      </c>
      <c r="B76" s="26" t="str">
        <f t="shared" si="9"/>
        <v/>
      </c>
      <c r="C76" s="25" t="str">
        <f t="shared" si="6"/>
        <v/>
      </c>
      <c r="D76" s="15" t="str">
        <f t="shared" si="7"/>
        <v/>
      </c>
      <c r="E76" s="27"/>
      <c r="F76" s="143"/>
      <c r="G76" s="150"/>
      <c r="H76" s="162"/>
      <c r="I76" s="172"/>
      <c r="J76" s="168"/>
    </row>
    <row r="77" spans="1:10" x14ac:dyDescent="0.15">
      <c r="A77" s="24">
        <f t="shared" si="8"/>
        <v>202200000</v>
      </c>
      <c r="B77" s="26" t="str">
        <f t="shared" si="9"/>
        <v/>
      </c>
      <c r="C77" s="25" t="str">
        <f t="shared" si="6"/>
        <v/>
      </c>
      <c r="D77" s="15" t="str">
        <f t="shared" si="7"/>
        <v/>
      </c>
      <c r="E77" s="27"/>
      <c r="F77" s="143"/>
      <c r="G77" s="150"/>
      <c r="H77" s="162"/>
      <c r="I77" s="172"/>
      <c r="J77" s="168"/>
    </row>
    <row r="78" spans="1:10" x14ac:dyDescent="0.15">
      <c r="A78" s="24">
        <f t="shared" si="8"/>
        <v>202200000</v>
      </c>
      <c r="B78" s="26" t="str">
        <f t="shared" si="9"/>
        <v/>
      </c>
      <c r="C78" s="25" t="str">
        <f t="shared" si="6"/>
        <v/>
      </c>
      <c r="D78" s="15" t="str">
        <f t="shared" si="7"/>
        <v/>
      </c>
      <c r="E78" s="27"/>
      <c r="F78" s="143"/>
      <c r="G78" s="150"/>
      <c r="H78" s="162"/>
      <c r="I78" s="172"/>
      <c r="J78" s="168"/>
    </row>
    <row r="79" spans="1:10" x14ac:dyDescent="0.15">
      <c r="A79" s="24">
        <f t="shared" si="8"/>
        <v>202200000</v>
      </c>
      <c r="B79" s="26" t="str">
        <f t="shared" si="9"/>
        <v/>
      </c>
      <c r="C79" s="25" t="str">
        <f t="shared" si="6"/>
        <v/>
      </c>
      <c r="D79" s="15" t="str">
        <f t="shared" si="7"/>
        <v/>
      </c>
      <c r="E79" s="27"/>
      <c r="F79" s="143"/>
      <c r="G79" s="150"/>
      <c r="H79" s="162"/>
      <c r="I79" s="172"/>
      <c r="J79" s="168"/>
    </row>
    <row r="80" spans="1:10" ht="14.25" thickBot="1" x14ac:dyDescent="0.2">
      <c r="A80" s="28">
        <f t="shared" si="8"/>
        <v>202200000</v>
      </c>
      <c r="B80" s="31" t="str">
        <f t="shared" si="9"/>
        <v/>
      </c>
      <c r="C80" s="30" t="str">
        <f t="shared" si="6"/>
        <v/>
      </c>
      <c r="D80" s="29" t="str">
        <f t="shared" si="7"/>
        <v/>
      </c>
      <c r="E80" s="32"/>
      <c r="F80" s="144"/>
      <c r="G80" s="153"/>
      <c r="H80" s="163"/>
      <c r="I80" s="172"/>
      <c r="J80" s="168"/>
    </row>
    <row r="81" spans="1:10" x14ac:dyDescent="0.15">
      <c r="A81" s="33">
        <f t="shared" si="8"/>
        <v>202200000</v>
      </c>
      <c r="B81" s="36" t="str">
        <f t="shared" si="9"/>
        <v/>
      </c>
      <c r="C81" s="35" t="str">
        <f t="shared" si="6"/>
        <v/>
      </c>
      <c r="D81" s="34" t="str">
        <f t="shared" si="7"/>
        <v/>
      </c>
      <c r="E81" s="37"/>
      <c r="F81" s="145" t="s">
        <v>59</v>
      </c>
      <c r="G81" s="149" t="s">
        <v>151</v>
      </c>
      <c r="H81" s="164"/>
      <c r="I81" s="172"/>
      <c r="J81" s="168"/>
    </row>
    <row r="82" spans="1:10" x14ac:dyDescent="0.15">
      <c r="A82" s="24">
        <f t="shared" si="8"/>
        <v>202200000</v>
      </c>
      <c r="B82" s="26" t="str">
        <f t="shared" si="9"/>
        <v/>
      </c>
      <c r="C82" s="25" t="str">
        <f t="shared" si="6"/>
        <v/>
      </c>
      <c r="D82" s="15" t="str">
        <f t="shared" si="7"/>
        <v/>
      </c>
      <c r="E82" s="27"/>
      <c r="F82" s="143"/>
      <c r="G82" s="150"/>
      <c r="H82" s="162"/>
      <c r="I82" s="172"/>
      <c r="J82" s="168"/>
    </row>
    <row r="83" spans="1:10" x14ac:dyDescent="0.15">
      <c r="A83" s="24">
        <f t="shared" si="8"/>
        <v>202200000</v>
      </c>
      <c r="B83" s="26" t="str">
        <f t="shared" si="9"/>
        <v/>
      </c>
      <c r="C83" s="25" t="str">
        <f t="shared" si="6"/>
        <v/>
      </c>
      <c r="D83" s="15" t="str">
        <f t="shared" si="7"/>
        <v/>
      </c>
      <c r="E83" s="27"/>
      <c r="F83" s="143"/>
      <c r="G83" s="150"/>
      <c r="H83" s="162"/>
      <c r="I83" s="172"/>
      <c r="J83" s="168"/>
    </row>
    <row r="84" spans="1:10" x14ac:dyDescent="0.15">
      <c r="A84" s="24">
        <f t="shared" si="8"/>
        <v>202200000</v>
      </c>
      <c r="B84" s="26" t="str">
        <f t="shared" si="9"/>
        <v/>
      </c>
      <c r="C84" s="25" t="str">
        <f t="shared" si="6"/>
        <v/>
      </c>
      <c r="D84" s="15" t="str">
        <f t="shared" si="7"/>
        <v/>
      </c>
      <c r="E84" s="27"/>
      <c r="F84" s="143"/>
      <c r="G84" s="150"/>
      <c r="H84" s="162"/>
      <c r="I84" s="172"/>
      <c r="J84" s="168"/>
    </row>
    <row r="85" spans="1:10" x14ac:dyDescent="0.15">
      <c r="A85" s="24">
        <f t="shared" si="8"/>
        <v>202200000</v>
      </c>
      <c r="B85" s="26" t="str">
        <f t="shared" si="9"/>
        <v/>
      </c>
      <c r="C85" s="25" t="str">
        <f t="shared" si="6"/>
        <v/>
      </c>
      <c r="D85" s="15" t="str">
        <f t="shared" si="7"/>
        <v/>
      </c>
      <c r="E85" s="27"/>
      <c r="F85" s="143"/>
      <c r="G85" s="150"/>
      <c r="H85" s="162"/>
      <c r="I85" s="172"/>
      <c r="J85" s="168"/>
    </row>
    <row r="86" spans="1:10" ht="14.25" thickBot="1" x14ac:dyDescent="0.2">
      <c r="A86" s="38">
        <f t="shared" si="8"/>
        <v>202200000</v>
      </c>
      <c r="B86" s="41" t="str">
        <f t="shared" si="9"/>
        <v/>
      </c>
      <c r="C86" s="40" t="str">
        <f t="shared" si="6"/>
        <v/>
      </c>
      <c r="D86" s="39" t="str">
        <f t="shared" si="7"/>
        <v/>
      </c>
      <c r="E86" s="42"/>
      <c r="F86" s="146"/>
      <c r="G86" s="159"/>
      <c r="H86" s="165"/>
      <c r="I86" s="173"/>
      <c r="J86" s="168"/>
    </row>
    <row r="87" spans="1:10" ht="14.25" thickTop="1" x14ac:dyDescent="0.15">
      <c r="A87" s="33">
        <f t="shared" si="8"/>
        <v>202200000</v>
      </c>
      <c r="B87" s="36" t="str">
        <f t="shared" si="9"/>
        <v/>
      </c>
      <c r="C87" s="35" t="str">
        <f t="shared" si="6"/>
        <v/>
      </c>
      <c r="D87" s="34" t="str">
        <f t="shared" si="7"/>
        <v/>
      </c>
      <c r="E87" s="37"/>
      <c r="F87" s="147" t="s">
        <v>59</v>
      </c>
      <c r="G87" s="152" t="s">
        <v>147</v>
      </c>
      <c r="H87" s="166"/>
      <c r="I87" s="174" t="s">
        <v>152</v>
      </c>
      <c r="J87" s="168"/>
    </row>
    <row r="88" spans="1:10" x14ac:dyDescent="0.15">
      <c r="A88" s="24">
        <f t="shared" si="8"/>
        <v>202200000</v>
      </c>
      <c r="B88" s="26" t="str">
        <f t="shared" si="9"/>
        <v/>
      </c>
      <c r="C88" s="25" t="str">
        <f t="shared" si="6"/>
        <v/>
      </c>
      <c r="D88" s="15" t="str">
        <f t="shared" si="7"/>
        <v/>
      </c>
      <c r="E88" s="27"/>
      <c r="F88" s="143"/>
      <c r="G88" s="150"/>
      <c r="H88" s="162"/>
      <c r="I88" s="174"/>
      <c r="J88" s="168"/>
    </row>
    <row r="89" spans="1:10" x14ac:dyDescent="0.15">
      <c r="A89" s="24">
        <f t="shared" si="8"/>
        <v>202200000</v>
      </c>
      <c r="B89" s="26" t="str">
        <f t="shared" si="9"/>
        <v/>
      </c>
      <c r="C89" s="25" t="str">
        <f t="shared" si="6"/>
        <v/>
      </c>
      <c r="D89" s="15" t="str">
        <f t="shared" si="7"/>
        <v/>
      </c>
      <c r="E89" s="27"/>
      <c r="F89" s="143"/>
      <c r="G89" s="150"/>
      <c r="H89" s="162"/>
      <c r="I89" s="174"/>
      <c r="J89" s="168"/>
    </row>
    <row r="90" spans="1:10" x14ac:dyDescent="0.15">
      <c r="A90" s="24">
        <f t="shared" si="8"/>
        <v>202200000</v>
      </c>
      <c r="B90" s="26" t="str">
        <f t="shared" si="9"/>
        <v/>
      </c>
      <c r="C90" s="25" t="str">
        <f t="shared" si="6"/>
        <v/>
      </c>
      <c r="D90" s="15" t="str">
        <f t="shared" si="7"/>
        <v/>
      </c>
      <c r="E90" s="27"/>
      <c r="F90" s="143"/>
      <c r="G90" s="150"/>
      <c r="H90" s="162"/>
      <c r="I90" s="174"/>
      <c r="J90" s="168"/>
    </row>
    <row r="91" spans="1:10" x14ac:dyDescent="0.15">
      <c r="A91" s="24">
        <f t="shared" si="8"/>
        <v>202200000</v>
      </c>
      <c r="B91" s="26" t="str">
        <f t="shared" si="9"/>
        <v/>
      </c>
      <c r="C91" s="25" t="str">
        <f t="shared" si="6"/>
        <v/>
      </c>
      <c r="D91" s="15" t="str">
        <f t="shared" si="7"/>
        <v/>
      </c>
      <c r="E91" s="27"/>
      <c r="F91" s="143"/>
      <c r="G91" s="150"/>
      <c r="H91" s="162"/>
      <c r="I91" s="174"/>
      <c r="J91" s="168"/>
    </row>
    <row r="92" spans="1:10" ht="14.25" thickBot="1" x14ac:dyDescent="0.2">
      <c r="A92" s="28">
        <f t="shared" si="8"/>
        <v>202200000</v>
      </c>
      <c r="B92" s="31" t="str">
        <f t="shared" si="9"/>
        <v/>
      </c>
      <c r="C92" s="30" t="str">
        <f t="shared" si="6"/>
        <v/>
      </c>
      <c r="D92" s="29" t="str">
        <f t="shared" si="7"/>
        <v/>
      </c>
      <c r="E92" s="32"/>
      <c r="F92" s="144"/>
      <c r="G92" s="153"/>
      <c r="H92" s="163"/>
      <c r="I92" s="174"/>
      <c r="J92" s="168"/>
    </row>
    <row r="93" spans="1:10" x14ac:dyDescent="0.15">
      <c r="A93" s="33">
        <f t="shared" si="8"/>
        <v>202200000</v>
      </c>
      <c r="B93" s="36" t="str">
        <f t="shared" si="9"/>
        <v/>
      </c>
      <c r="C93" s="35" t="str">
        <f t="shared" si="6"/>
        <v/>
      </c>
      <c r="D93" s="34" t="str">
        <f t="shared" si="7"/>
        <v/>
      </c>
      <c r="E93" s="37"/>
      <c r="F93" s="145" t="s">
        <v>59</v>
      </c>
      <c r="G93" s="149" t="s">
        <v>151</v>
      </c>
      <c r="H93" s="164"/>
      <c r="I93" s="174"/>
      <c r="J93" s="168"/>
    </row>
    <row r="94" spans="1:10" x14ac:dyDescent="0.15">
      <c r="A94" s="24">
        <f t="shared" si="8"/>
        <v>202200000</v>
      </c>
      <c r="B94" s="26" t="str">
        <f t="shared" si="9"/>
        <v/>
      </c>
      <c r="C94" s="25" t="str">
        <f t="shared" si="6"/>
        <v/>
      </c>
      <c r="D94" s="15" t="str">
        <f t="shared" si="7"/>
        <v/>
      </c>
      <c r="E94" s="27"/>
      <c r="F94" s="143"/>
      <c r="G94" s="150"/>
      <c r="H94" s="162"/>
      <c r="I94" s="174"/>
      <c r="J94" s="168"/>
    </row>
    <row r="95" spans="1:10" x14ac:dyDescent="0.15">
      <c r="A95" s="24">
        <f t="shared" si="8"/>
        <v>202200000</v>
      </c>
      <c r="B95" s="26" t="str">
        <f t="shared" si="9"/>
        <v/>
      </c>
      <c r="C95" s="25" t="str">
        <f t="shared" si="6"/>
        <v/>
      </c>
      <c r="D95" s="15" t="str">
        <f t="shared" si="7"/>
        <v/>
      </c>
      <c r="E95" s="27"/>
      <c r="F95" s="143"/>
      <c r="G95" s="150"/>
      <c r="H95" s="162"/>
      <c r="I95" s="174"/>
      <c r="J95" s="168"/>
    </row>
    <row r="96" spans="1:10" x14ac:dyDescent="0.15">
      <c r="A96" s="24">
        <f t="shared" si="8"/>
        <v>202200000</v>
      </c>
      <c r="B96" s="26" t="str">
        <f t="shared" si="9"/>
        <v/>
      </c>
      <c r="C96" s="25" t="str">
        <f t="shared" si="6"/>
        <v/>
      </c>
      <c r="D96" s="15" t="str">
        <f t="shared" si="7"/>
        <v/>
      </c>
      <c r="E96" s="27"/>
      <c r="F96" s="143"/>
      <c r="G96" s="150"/>
      <c r="H96" s="162"/>
      <c r="I96" s="174"/>
      <c r="J96" s="168"/>
    </row>
    <row r="97" spans="1:10" x14ac:dyDescent="0.15">
      <c r="A97" s="24">
        <f t="shared" si="8"/>
        <v>202200000</v>
      </c>
      <c r="B97" s="26" t="str">
        <f t="shared" si="9"/>
        <v/>
      </c>
      <c r="C97" s="25" t="str">
        <f t="shared" si="6"/>
        <v/>
      </c>
      <c r="D97" s="15" t="str">
        <f t="shared" si="7"/>
        <v/>
      </c>
      <c r="E97" s="27"/>
      <c r="F97" s="143"/>
      <c r="G97" s="150"/>
      <c r="H97" s="162"/>
      <c r="I97" s="174"/>
      <c r="J97" s="168"/>
    </row>
    <row r="98" spans="1:10" ht="14.25" thickBot="1" x14ac:dyDescent="0.2">
      <c r="A98" s="113">
        <f t="shared" si="8"/>
        <v>202200000</v>
      </c>
      <c r="B98" s="114" t="str">
        <f t="shared" si="9"/>
        <v/>
      </c>
      <c r="C98" s="115" t="str">
        <f t="shared" si="6"/>
        <v/>
      </c>
      <c r="D98" s="116" t="str">
        <f t="shared" si="7"/>
        <v/>
      </c>
      <c r="E98" s="117"/>
      <c r="F98" s="148"/>
      <c r="G98" s="151"/>
      <c r="H98" s="170"/>
      <c r="I98" s="175"/>
      <c r="J98" s="169"/>
    </row>
    <row r="99" spans="1:10" ht="14.25" thickTop="1" x14ac:dyDescent="0.15">
      <c r="A99" s="108">
        <f t="shared" si="8"/>
        <v>202200000</v>
      </c>
      <c r="B99" s="109" t="str">
        <f t="shared" si="9"/>
        <v/>
      </c>
      <c r="C99" s="110" t="str">
        <f t="shared" ref="C99:C130" si="10">IF(E99="","",VLOOKUP(E99,選手,5,FALSE))</f>
        <v/>
      </c>
      <c r="D99" s="111" t="str">
        <f t="shared" ref="D99:D130" si="11">IF(E99="","",VLOOKUP(E99,選手,2,FALSE)&amp;"("&amp;VLOOKUP(E99,選手,6,FALSE)&amp;")")</f>
        <v/>
      </c>
      <c r="E99" s="112"/>
      <c r="F99" s="142" t="s">
        <v>59</v>
      </c>
      <c r="G99" s="160" t="s">
        <v>147</v>
      </c>
      <c r="H99" s="161"/>
      <c r="I99" s="171" t="s">
        <v>19</v>
      </c>
      <c r="J99" s="167" t="s">
        <v>232</v>
      </c>
    </row>
    <row r="100" spans="1:10" x14ac:dyDescent="0.15">
      <c r="A100" s="24">
        <f t="shared" si="8"/>
        <v>202200000</v>
      </c>
      <c r="B100" s="26" t="str">
        <f t="shared" si="9"/>
        <v/>
      </c>
      <c r="C100" s="25" t="str">
        <f t="shared" si="10"/>
        <v/>
      </c>
      <c r="D100" s="15" t="str">
        <f t="shared" si="11"/>
        <v/>
      </c>
      <c r="E100" s="27"/>
      <c r="F100" s="143"/>
      <c r="G100" s="150"/>
      <c r="H100" s="162"/>
      <c r="I100" s="172"/>
      <c r="J100" s="168"/>
    </row>
    <row r="101" spans="1:10" x14ac:dyDescent="0.15">
      <c r="A101" s="24">
        <f t="shared" si="8"/>
        <v>202200000</v>
      </c>
      <c r="B101" s="26" t="str">
        <f t="shared" si="9"/>
        <v/>
      </c>
      <c r="C101" s="25" t="str">
        <f t="shared" si="10"/>
        <v/>
      </c>
      <c r="D101" s="15" t="str">
        <f t="shared" si="11"/>
        <v/>
      </c>
      <c r="E101" s="27"/>
      <c r="F101" s="143"/>
      <c r="G101" s="150"/>
      <c r="H101" s="162"/>
      <c r="I101" s="172"/>
      <c r="J101" s="168"/>
    </row>
    <row r="102" spans="1:10" x14ac:dyDescent="0.15">
      <c r="A102" s="24">
        <f t="shared" si="8"/>
        <v>202200000</v>
      </c>
      <c r="B102" s="26" t="str">
        <f t="shared" si="9"/>
        <v/>
      </c>
      <c r="C102" s="25" t="str">
        <f t="shared" si="10"/>
        <v/>
      </c>
      <c r="D102" s="15" t="str">
        <f t="shared" si="11"/>
        <v/>
      </c>
      <c r="E102" s="27"/>
      <c r="F102" s="143"/>
      <c r="G102" s="150"/>
      <c r="H102" s="162"/>
      <c r="I102" s="172"/>
      <c r="J102" s="168"/>
    </row>
    <row r="103" spans="1:10" x14ac:dyDescent="0.15">
      <c r="A103" s="24">
        <f t="shared" si="8"/>
        <v>202200000</v>
      </c>
      <c r="B103" s="26" t="str">
        <f t="shared" si="9"/>
        <v/>
      </c>
      <c r="C103" s="25" t="str">
        <f t="shared" si="10"/>
        <v/>
      </c>
      <c r="D103" s="15" t="str">
        <f t="shared" si="11"/>
        <v/>
      </c>
      <c r="E103" s="27"/>
      <c r="F103" s="143"/>
      <c r="G103" s="150"/>
      <c r="H103" s="162"/>
      <c r="I103" s="172"/>
      <c r="J103" s="168"/>
    </row>
    <row r="104" spans="1:10" ht="14.25" thickBot="1" x14ac:dyDescent="0.2">
      <c r="A104" s="28">
        <f t="shared" si="8"/>
        <v>202200000</v>
      </c>
      <c r="B104" s="31" t="str">
        <f t="shared" si="9"/>
        <v/>
      </c>
      <c r="C104" s="30" t="str">
        <f t="shared" si="10"/>
        <v/>
      </c>
      <c r="D104" s="29" t="str">
        <f t="shared" si="11"/>
        <v/>
      </c>
      <c r="E104" s="32"/>
      <c r="F104" s="144"/>
      <c r="G104" s="153"/>
      <c r="H104" s="163"/>
      <c r="I104" s="172"/>
      <c r="J104" s="168"/>
    </row>
    <row r="105" spans="1:10" x14ac:dyDescent="0.15">
      <c r="A105" s="33">
        <f t="shared" si="8"/>
        <v>202200000</v>
      </c>
      <c r="B105" s="36" t="str">
        <f t="shared" si="9"/>
        <v/>
      </c>
      <c r="C105" s="35" t="str">
        <f t="shared" si="10"/>
        <v/>
      </c>
      <c r="D105" s="34" t="str">
        <f t="shared" si="11"/>
        <v/>
      </c>
      <c r="E105" s="37"/>
      <c r="F105" s="145" t="s">
        <v>59</v>
      </c>
      <c r="G105" s="149" t="s">
        <v>151</v>
      </c>
      <c r="H105" s="164"/>
      <c r="I105" s="172"/>
      <c r="J105" s="168"/>
    </row>
    <row r="106" spans="1:10" x14ac:dyDescent="0.15">
      <c r="A106" s="24">
        <f t="shared" si="8"/>
        <v>202200000</v>
      </c>
      <c r="B106" s="26" t="str">
        <f t="shared" si="9"/>
        <v/>
      </c>
      <c r="C106" s="25" t="str">
        <f t="shared" si="10"/>
        <v/>
      </c>
      <c r="D106" s="15" t="str">
        <f t="shared" si="11"/>
        <v/>
      </c>
      <c r="E106" s="27"/>
      <c r="F106" s="143"/>
      <c r="G106" s="150"/>
      <c r="H106" s="162"/>
      <c r="I106" s="172"/>
      <c r="J106" s="168"/>
    </row>
    <row r="107" spans="1:10" x14ac:dyDescent="0.15">
      <c r="A107" s="24">
        <f t="shared" si="8"/>
        <v>202200000</v>
      </c>
      <c r="B107" s="26" t="str">
        <f t="shared" si="9"/>
        <v/>
      </c>
      <c r="C107" s="25" t="str">
        <f t="shared" si="10"/>
        <v/>
      </c>
      <c r="D107" s="15" t="str">
        <f t="shared" si="11"/>
        <v/>
      </c>
      <c r="E107" s="27"/>
      <c r="F107" s="143"/>
      <c r="G107" s="150"/>
      <c r="H107" s="162"/>
      <c r="I107" s="172"/>
      <c r="J107" s="168"/>
    </row>
    <row r="108" spans="1:10" x14ac:dyDescent="0.15">
      <c r="A108" s="24">
        <f t="shared" si="8"/>
        <v>202200000</v>
      </c>
      <c r="B108" s="26" t="str">
        <f t="shared" si="9"/>
        <v/>
      </c>
      <c r="C108" s="25" t="str">
        <f t="shared" si="10"/>
        <v/>
      </c>
      <c r="D108" s="15" t="str">
        <f t="shared" si="11"/>
        <v/>
      </c>
      <c r="E108" s="27"/>
      <c r="F108" s="143"/>
      <c r="G108" s="150"/>
      <c r="H108" s="162"/>
      <c r="I108" s="172"/>
      <c r="J108" s="168"/>
    </row>
    <row r="109" spans="1:10" x14ac:dyDescent="0.15">
      <c r="A109" s="24">
        <f t="shared" si="8"/>
        <v>202200000</v>
      </c>
      <c r="B109" s="26" t="str">
        <f t="shared" si="9"/>
        <v/>
      </c>
      <c r="C109" s="25" t="str">
        <f t="shared" si="10"/>
        <v/>
      </c>
      <c r="D109" s="15" t="str">
        <f t="shared" si="11"/>
        <v/>
      </c>
      <c r="E109" s="27"/>
      <c r="F109" s="143"/>
      <c r="G109" s="150"/>
      <c r="H109" s="162"/>
      <c r="I109" s="172"/>
      <c r="J109" s="168"/>
    </row>
    <row r="110" spans="1:10" ht="14.25" thickBot="1" x14ac:dyDescent="0.2">
      <c r="A110" s="38">
        <f t="shared" si="8"/>
        <v>202200000</v>
      </c>
      <c r="B110" s="41" t="str">
        <f t="shared" si="9"/>
        <v/>
      </c>
      <c r="C110" s="40" t="str">
        <f t="shared" si="10"/>
        <v/>
      </c>
      <c r="D110" s="39" t="str">
        <f t="shared" si="11"/>
        <v/>
      </c>
      <c r="E110" s="42"/>
      <c r="F110" s="146"/>
      <c r="G110" s="159"/>
      <c r="H110" s="165"/>
      <c r="I110" s="173"/>
      <c r="J110" s="168"/>
    </row>
    <row r="111" spans="1:10" ht="14.25" thickTop="1" x14ac:dyDescent="0.15">
      <c r="A111" s="33">
        <f t="shared" si="8"/>
        <v>202200000</v>
      </c>
      <c r="B111" s="36" t="str">
        <f t="shared" si="9"/>
        <v/>
      </c>
      <c r="C111" s="35" t="str">
        <f t="shared" si="10"/>
        <v/>
      </c>
      <c r="D111" s="34" t="str">
        <f t="shared" si="11"/>
        <v/>
      </c>
      <c r="E111" s="37"/>
      <c r="F111" s="147" t="s">
        <v>59</v>
      </c>
      <c r="G111" s="152" t="s">
        <v>147</v>
      </c>
      <c r="H111" s="166"/>
      <c r="I111" s="174" t="s">
        <v>152</v>
      </c>
      <c r="J111" s="168"/>
    </row>
    <row r="112" spans="1:10" x14ac:dyDescent="0.15">
      <c r="A112" s="24">
        <f t="shared" si="8"/>
        <v>202200000</v>
      </c>
      <c r="B112" s="26" t="str">
        <f t="shared" si="9"/>
        <v/>
      </c>
      <c r="C112" s="25" t="str">
        <f t="shared" si="10"/>
        <v/>
      </c>
      <c r="D112" s="15" t="str">
        <f t="shared" si="11"/>
        <v/>
      </c>
      <c r="E112" s="27"/>
      <c r="F112" s="143"/>
      <c r="G112" s="150"/>
      <c r="H112" s="162"/>
      <c r="I112" s="174"/>
      <c r="J112" s="168"/>
    </row>
    <row r="113" spans="1:10" x14ac:dyDescent="0.15">
      <c r="A113" s="24">
        <f t="shared" si="8"/>
        <v>202200000</v>
      </c>
      <c r="B113" s="26" t="str">
        <f t="shared" si="9"/>
        <v/>
      </c>
      <c r="C113" s="25" t="str">
        <f t="shared" si="10"/>
        <v/>
      </c>
      <c r="D113" s="15" t="str">
        <f t="shared" si="11"/>
        <v/>
      </c>
      <c r="E113" s="27"/>
      <c r="F113" s="143"/>
      <c r="G113" s="150"/>
      <c r="H113" s="162"/>
      <c r="I113" s="174"/>
      <c r="J113" s="168"/>
    </row>
    <row r="114" spans="1:10" x14ac:dyDescent="0.15">
      <c r="A114" s="24">
        <f t="shared" si="8"/>
        <v>202200000</v>
      </c>
      <c r="B114" s="26" t="str">
        <f t="shared" si="9"/>
        <v/>
      </c>
      <c r="C114" s="25" t="str">
        <f t="shared" si="10"/>
        <v/>
      </c>
      <c r="D114" s="15" t="str">
        <f t="shared" si="11"/>
        <v/>
      </c>
      <c r="E114" s="27"/>
      <c r="F114" s="143"/>
      <c r="G114" s="150"/>
      <c r="H114" s="162"/>
      <c r="I114" s="174"/>
      <c r="J114" s="168"/>
    </row>
    <row r="115" spans="1:10" x14ac:dyDescent="0.15">
      <c r="A115" s="24">
        <f t="shared" si="8"/>
        <v>202200000</v>
      </c>
      <c r="B115" s="26" t="str">
        <f t="shared" si="9"/>
        <v/>
      </c>
      <c r="C115" s="25" t="str">
        <f t="shared" si="10"/>
        <v/>
      </c>
      <c r="D115" s="15" t="str">
        <f t="shared" si="11"/>
        <v/>
      </c>
      <c r="E115" s="27"/>
      <c r="F115" s="143"/>
      <c r="G115" s="150"/>
      <c r="H115" s="162"/>
      <c r="I115" s="174"/>
      <c r="J115" s="168"/>
    </row>
    <row r="116" spans="1:10" ht="14.25" thickBot="1" x14ac:dyDescent="0.2">
      <c r="A116" s="28">
        <f t="shared" si="8"/>
        <v>202200000</v>
      </c>
      <c r="B116" s="31" t="str">
        <f t="shared" si="9"/>
        <v/>
      </c>
      <c r="C116" s="30" t="str">
        <f t="shared" si="10"/>
        <v/>
      </c>
      <c r="D116" s="29" t="str">
        <f t="shared" si="11"/>
        <v/>
      </c>
      <c r="E116" s="32"/>
      <c r="F116" s="144"/>
      <c r="G116" s="153"/>
      <c r="H116" s="163"/>
      <c r="I116" s="174"/>
      <c r="J116" s="168"/>
    </row>
    <row r="117" spans="1:10" x14ac:dyDescent="0.15">
      <c r="A117" s="33">
        <f t="shared" si="8"/>
        <v>202200000</v>
      </c>
      <c r="B117" s="36" t="str">
        <f t="shared" si="9"/>
        <v/>
      </c>
      <c r="C117" s="35" t="str">
        <f t="shared" si="10"/>
        <v/>
      </c>
      <c r="D117" s="34" t="str">
        <f t="shared" si="11"/>
        <v/>
      </c>
      <c r="E117" s="37"/>
      <c r="F117" s="145" t="s">
        <v>59</v>
      </c>
      <c r="G117" s="149" t="s">
        <v>151</v>
      </c>
      <c r="H117" s="164"/>
      <c r="I117" s="174"/>
      <c r="J117" s="168"/>
    </row>
    <row r="118" spans="1:10" x14ac:dyDescent="0.15">
      <c r="A118" s="24">
        <f t="shared" si="8"/>
        <v>202200000</v>
      </c>
      <c r="B118" s="26" t="str">
        <f t="shared" si="9"/>
        <v/>
      </c>
      <c r="C118" s="25" t="str">
        <f t="shared" si="10"/>
        <v/>
      </c>
      <c r="D118" s="15" t="str">
        <f t="shared" si="11"/>
        <v/>
      </c>
      <c r="E118" s="27"/>
      <c r="F118" s="143"/>
      <c r="G118" s="150"/>
      <c r="H118" s="162"/>
      <c r="I118" s="174"/>
      <c r="J118" s="168"/>
    </row>
    <row r="119" spans="1:10" x14ac:dyDescent="0.15">
      <c r="A119" s="24">
        <f t="shared" si="8"/>
        <v>202200000</v>
      </c>
      <c r="B119" s="26" t="str">
        <f t="shared" si="9"/>
        <v/>
      </c>
      <c r="C119" s="25" t="str">
        <f t="shared" si="10"/>
        <v/>
      </c>
      <c r="D119" s="15" t="str">
        <f t="shared" si="11"/>
        <v/>
      </c>
      <c r="E119" s="27"/>
      <c r="F119" s="143"/>
      <c r="G119" s="150"/>
      <c r="H119" s="162"/>
      <c r="I119" s="174"/>
      <c r="J119" s="168"/>
    </row>
    <row r="120" spans="1:10" x14ac:dyDescent="0.15">
      <c r="A120" s="24">
        <f t="shared" si="8"/>
        <v>202200000</v>
      </c>
      <c r="B120" s="26" t="str">
        <f t="shared" si="9"/>
        <v/>
      </c>
      <c r="C120" s="25" t="str">
        <f t="shared" si="10"/>
        <v/>
      </c>
      <c r="D120" s="15" t="str">
        <f t="shared" si="11"/>
        <v/>
      </c>
      <c r="E120" s="27"/>
      <c r="F120" s="143"/>
      <c r="G120" s="150"/>
      <c r="H120" s="162"/>
      <c r="I120" s="174"/>
      <c r="J120" s="168"/>
    </row>
    <row r="121" spans="1:10" x14ac:dyDescent="0.15">
      <c r="A121" s="24">
        <f t="shared" si="8"/>
        <v>202200000</v>
      </c>
      <c r="B121" s="26" t="str">
        <f t="shared" si="9"/>
        <v/>
      </c>
      <c r="C121" s="25" t="str">
        <f t="shared" si="10"/>
        <v/>
      </c>
      <c r="D121" s="15" t="str">
        <f t="shared" si="11"/>
        <v/>
      </c>
      <c r="E121" s="27"/>
      <c r="F121" s="143"/>
      <c r="G121" s="150"/>
      <c r="H121" s="162"/>
      <c r="I121" s="174"/>
      <c r="J121" s="168"/>
    </row>
    <row r="122" spans="1:10" ht="14.25" thickBot="1" x14ac:dyDescent="0.2">
      <c r="A122" s="113">
        <f t="shared" si="8"/>
        <v>202200000</v>
      </c>
      <c r="B122" s="114" t="str">
        <f t="shared" si="9"/>
        <v/>
      </c>
      <c r="C122" s="115" t="str">
        <f t="shared" si="10"/>
        <v/>
      </c>
      <c r="D122" s="116" t="str">
        <f t="shared" si="11"/>
        <v/>
      </c>
      <c r="E122" s="117"/>
      <c r="F122" s="148"/>
      <c r="G122" s="151"/>
      <c r="H122" s="170"/>
      <c r="I122" s="175"/>
      <c r="J122" s="169"/>
    </row>
    <row r="123" spans="1:10" ht="14.25" thickTop="1" x14ac:dyDescent="0.15">
      <c r="A123" s="108">
        <f t="shared" si="8"/>
        <v>202200000</v>
      </c>
      <c r="B123" s="109" t="str">
        <f t="shared" si="9"/>
        <v/>
      </c>
      <c r="C123" s="110" t="str">
        <f t="shared" si="10"/>
        <v/>
      </c>
      <c r="D123" s="111" t="str">
        <f t="shared" si="11"/>
        <v/>
      </c>
      <c r="E123" s="112"/>
      <c r="F123" s="142" t="s">
        <v>59</v>
      </c>
      <c r="G123" s="160" t="s">
        <v>147</v>
      </c>
      <c r="H123" s="161"/>
      <c r="I123" s="171" t="s">
        <v>19</v>
      </c>
      <c r="J123" s="167" t="s">
        <v>233</v>
      </c>
    </row>
    <row r="124" spans="1:10" x14ac:dyDescent="0.15">
      <c r="A124" s="24">
        <f t="shared" si="8"/>
        <v>202200000</v>
      </c>
      <c r="B124" s="26" t="str">
        <f t="shared" si="9"/>
        <v/>
      </c>
      <c r="C124" s="25" t="str">
        <f t="shared" si="10"/>
        <v/>
      </c>
      <c r="D124" s="15" t="str">
        <f t="shared" si="11"/>
        <v/>
      </c>
      <c r="E124" s="27"/>
      <c r="F124" s="143"/>
      <c r="G124" s="150"/>
      <c r="H124" s="162"/>
      <c r="I124" s="172"/>
      <c r="J124" s="168"/>
    </row>
    <row r="125" spans="1:10" x14ac:dyDescent="0.15">
      <c r="A125" s="24">
        <f t="shared" si="8"/>
        <v>202200000</v>
      </c>
      <c r="B125" s="26" t="str">
        <f t="shared" si="9"/>
        <v/>
      </c>
      <c r="C125" s="25" t="str">
        <f t="shared" si="10"/>
        <v/>
      </c>
      <c r="D125" s="15" t="str">
        <f t="shared" si="11"/>
        <v/>
      </c>
      <c r="E125" s="27"/>
      <c r="F125" s="143"/>
      <c r="G125" s="150"/>
      <c r="H125" s="162"/>
      <c r="I125" s="172"/>
      <c r="J125" s="168"/>
    </row>
    <row r="126" spans="1:10" x14ac:dyDescent="0.15">
      <c r="A126" s="24">
        <f t="shared" si="8"/>
        <v>202200000</v>
      </c>
      <c r="B126" s="26" t="str">
        <f t="shared" si="9"/>
        <v/>
      </c>
      <c r="C126" s="25" t="str">
        <f t="shared" si="10"/>
        <v/>
      </c>
      <c r="D126" s="15" t="str">
        <f t="shared" si="11"/>
        <v/>
      </c>
      <c r="E126" s="27"/>
      <c r="F126" s="143"/>
      <c r="G126" s="150"/>
      <c r="H126" s="162"/>
      <c r="I126" s="172"/>
      <c r="J126" s="168"/>
    </row>
    <row r="127" spans="1:10" x14ac:dyDescent="0.15">
      <c r="A127" s="24">
        <f t="shared" si="8"/>
        <v>202200000</v>
      </c>
      <c r="B127" s="26" t="str">
        <f t="shared" si="9"/>
        <v/>
      </c>
      <c r="C127" s="25" t="str">
        <f t="shared" si="10"/>
        <v/>
      </c>
      <c r="D127" s="15" t="str">
        <f t="shared" si="11"/>
        <v/>
      </c>
      <c r="E127" s="27"/>
      <c r="F127" s="143"/>
      <c r="G127" s="150"/>
      <c r="H127" s="162"/>
      <c r="I127" s="172"/>
      <c r="J127" s="168"/>
    </row>
    <row r="128" spans="1:10" ht="14.25" thickBot="1" x14ac:dyDescent="0.2">
      <c r="A128" s="28">
        <f t="shared" si="8"/>
        <v>202200000</v>
      </c>
      <c r="B128" s="31" t="str">
        <f t="shared" si="9"/>
        <v/>
      </c>
      <c r="C128" s="30" t="str">
        <f t="shared" si="10"/>
        <v/>
      </c>
      <c r="D128" s="29" t="str">
        <f t="shared" si="11"/>
        <v/>
      </c>
      <c r="E128" s="32"/>
      <c r="F128" s="144"/>
      <c r="G128" s="153"/>
      <c r="H128" s="163"/>
      <c r="I128" s="172"/>
      <c r="J128" s="168"/>
    </row>
    <row r="129" spans="1:10" x14ac:dyDescent="0.15">
      <c r="A129" s="33">
        <f t="shared" si="8"/>
        <v>202200000</v>
      </c>
      <c r="B129" s="36" t="str">
        <f t="shared" si="9"/>
        <v/>
      </c>
      <c r="C129" s="35" t="str">
        <f t="shared" si="10"/>
        <v/>
      </c>
      <c r="D129" s="34" t="str">
        <f t="shared" si="11"/>
        <v/>
      </c>
      <c r="E129" s="37"/>
      <c r="F129" s="145" t="s">
        <v>59</v>
      </c>
      <c r="G129" s="149" t="s">
        <v>151</v>
      </c>
      <c r="H129" s="164"/>
      <c r="I129" s="172"/>
      <c r="J129" s="168"/>
    </row>
    <row r="130" spans="1:10" x14ac:dyDescent="0.15">
      <c r="A130" s="24">
        <f t="shared" si="8"/>
        <v>202200000</v>
      </c>
      <c r="B130" s="26" t="str">
        <f t="shared" si="9"/>
        <v/>
      </c>
      <c r="C130" s="25" t="str">
        <f t="shared" si="10"/>
        <v/>
      </c>
      <c r="D130" s="15" t="str">
        <f t="shared" si="11"/>
        <v/>
      </c>
      <c r="E130" s="27"/>
      <c r="F130" s="143"/>
      <c r="G130" s="150"/>
      <c r="H130" s="162"/>
      <c r="I130" s="172"/>
      <c r="J130" s="168"/>
    </row>
    <row r="131" spans="1:10" x14ac:dyDescent="0.15">
      <c r="A131" s="24">
        <f t="shared" si="8"/>
        <v>202200000</v>
      </c>
      <c r="B131" s="26" t="str">
        <f t="shared" si="9"/>
        <v/>
      </c>
      <c r="C131" s="25" t="str">
        <f t="shared" ref="C131:C146" si="12">IF(E131="","",VLOOKUP(E131,選手,5,FALSE))</f>
        <v/>
      </c>
      <c r="D131" s="15" t="str">
        <f t="shared" ref="D131:D146" si="13">IF(E131="","",VLOOKUP(E131,選手,2,FALSE)&amp;"("&amp;VLOOKUP(E131,選手,6,FALSE)&amp;")")</f>
        <v/>
      </c>
      <c r="E131" s="27"/>
      <c r="F131" s="143"/>
      <c r="G131" s="150"/>
      <c r="H131" s="162"/>
      <c r="I131" s="172"/>
      <c r="J131" s="168"/>
    </row>
    <row r="132" spans="1:10" x14ac:dyDescent="0.15">
      <c r="A132" s="24">
        <f t="shared" ref="A132:A146" si="14">202200000+E132</f>
        <v>202200000</v>
      </c>
      <c r="B132" s="26" t="str">
        <f t="shared" ref="B132:B146" si="15">IF(C132="","",VLOOKUP(C132,学校番号,3,FALSE))</f>
        <v/>
      </c>
      <c r="C132" s="25" t="str">
        <f t="shared" si="12"/>
        <v/>
      </c>
      <c r="D132" s="15" t="str">
        <f t="shared" si="13"/>
        <v/>
      </c>
      <c r="E132" s="27"/>
      <c r="F132" s="143"/>
      <c r="G132" s="150"/>
      <c r="H132" s="162"/>
      <c r="I132" s="172"/>
      <c r="J132" s="168"/>
    </row>
    <row r="133" spans="1:10" x14ac:dyDescent="0.15">
      <c r="A133" s="24">
        <f t="shared" si="14"/>
        <v>202200000</v>
      </c>
      <c r="B133" s="26" t="str">
        <f t="shared" si="15"/>
        <v/>
      </c>
      <c r="C133" s="25" t="str">
        <f t="shared" si="12"/>
        <v/>
      </c>
      <c r="D133" s="15" t="str">
        <f t="shared" si="13"/>
        <v/>
      </c>
      <c r="E133" s="27"/>
      <c r="F133" s="143"/>
      <c r="G133" s="150"/>
      <c r="H133" s="162"/>
      <c r="I133" s="172"/>
      <c r="J133" s="168"/>
    </row>
    <row r="134" spans="1:10" ht="14.25" thickBot="1" x14ac:dyDescent="0.2">
      <c r="A134" s="38">
        <f t="shared" si="14"/>
        <v>202200000</v>
      </c>
      <c r="B134" s="41" t="str">
        <f t="shared" si="15"/>
        <v/>
      </c>
      <c r="C134" s="40" t="str">
        <f t="shared" si="12"/>
        <v/>
      </c>
      <c r="D134" s="39" t="str">
        <f t="shared" si="13"/>
        <v/>
      </c>
      <c r="E134" s="42"/>
      <c r="F134" s="146"/>
      <c r="G134" s="159"/>
      <c r="H134" s="165"/>
      <c r="I134" s="173"/>
      <c r="J134" s="168"/>
    </row>
    <row r="135" spans="1:10" ht="14.25" thickTop="1" x14ac:dyDescent="0.15">
      <c r="A135" s="33">
        <f t="shared" si="14"/>
        <v>202200000</v>
      </c>
      <c r="B135" s="36" t="str">
        <f t="shared" si="15"/>
        <v/>
      </c>
      <c r="C135" s="35" t="str">
        <f t="shared" si="12"/>
        <v/>
      </c>
      <c r="D135" s="34" t="str">
        <f t="shared" si="13"/>
        <v/>
      </c>
      <c r="E135" s="37"/>
      <c r="F135" s="147" t="s">
        <v>59</v>
      </c>
      <c r="G135" s="152" t="s">
        <v>147</v>
      </c>
      <c r="H135" s="166"/>
      <c r="I135" s="174" t="s">
        <v>152</v>
      </c>
      <c r="J135" s="168"/>
    </row>
    <row r="136" spans="1:10" x14ac:dyDescent="0.15">
      <c r="A136" s="24">
        <f t="shared" si="14"/>
        <v>202200000</v>
      </c>
      <c r="B136" s="26" t="str">
        <f t="shared" si="15"/>
        <v/>
      </c>
      <c r="C136" s="25" t="str">
        <f t="shared" si="12"/>
        <v/>
      </c>
      <c r="D136" s="15" t="str">
        <f t="shared" si="13"/>
        <v/>
      </c>
      <c r="E136" s="27"/>
      <c r="F136" s="143"/>
      <c r="G136" s="150"/>
      <c r="H136" s="162"/>
      <c r="I136" s="174"/>
      <c r="J136" s="168"/>
    </row>
    <row r="137" spans="1:10" x14ac:dyDescent="0.15">
      <c r="A137" s="24">
        <f t="shared" si="14"/>
        <v>202200000</v>
      </c>
      <c r="B137" s="26" t="str">
        <f t="shared" si="15"/>
        <v/>
      </c>
      <c r="C137" s="25" t="str">
        <f t="shared" si="12"/>
        <v/>
      </c>
      <c r="D137" s="15" t="str">
        <f t="shared" si="13"/>
        <v/>
      </c>
      <c r="E137" s="27"/>
      <c r="F137" s="143"/>
      <c r="G137" s="150"/>
      <c r="H137" s="162"/>
      <c r="I137" s="174"/>
      <c r="J137" s="168"/>
    </row>
    <row r="138" spans="1:10" x14ac:dyDescent="0.15">
      <c r="A138" s="24">
        <f t="shared" si="14"/>
        <v>202200000</v>
      </c>
      <c r="B138" s="26" t="str">
        <f t="shared" si="15"/>
        <v/>
      </c>
      <c r="C138" s="25" t="str">
        <f t="shared" si="12"/>
        <v/>
      </c>
      <c r="D138" s="15" t="str">
        <f t="shared" si="13"/>
        <v/>
      </c>
      <c r="E138" s="27"/>
      <c r="F138" s="143"/>
      <c r="G138" s="150"/>
      <c r="H138" s="162"/>
      <c r="I138" s="174"/>
      <c r="J138" s="168"/>
    </row>
    <row r="139" spans="1:10" x14ac:dyDescent="0.15">
      <c r="A139" s="24">
        <f t="shared" si="14"/>
        <v>202200000</v>
      </c>
      <c r="B139" s="26" t="str">
        <f t="shared" si="15"/>
        <v/>
      </c>
      <c r="C139" s="25" t="str">
        <f t="shared" si="12"/>
        <v/>
      </c>
      <c r="D139" s="15" t="str">
        <f t="shared" si="13"/>
        <v/>
      </c>
      <c r="E139" s="27"/>
      <c r="F139" s="143"/>
      <c r="G139" s="150"/>
      <c r="H139" s="162"/>
      <c r="I139" s="174"/>
      <c r="J139" s="168"/>
    </row>
    <row r="140" spans="1:10" ht="14.25" thickBot="1" x14ac:dyDescent="0.2">
      <c r="A140" s="28">
        <f t="shared" si="14"/>
        <v>202200000</v>
      </c>
      <c r="B140" s="31" t="str">
        <f t="shared" si="15"/>
        <v/>
      </c>
      <c r="C140" s="30" t="str">
        <f t="shared" si="12"/>
        <v/>
      </c>
      <c r="D140" s="29" t="str">
        <f t="shared" si="13"/>
        <v/>
      </c>
      <c r="E140" s="32"/>
      <c r="F140" s="144"/>
      <c r="G140" s="153"/>
      <c r="H140" s="163"/>
      <c r="I140" s="174"/>
      <c r="J140" s="168"/>
    </row>
    <row r="141" spans="1:10" x14ac:dyDescent="0.15">
      <c r="A141" s="33">
        <f t="shared" si="14"/>
        <v>202200000</v>
      </c>
      <c r="B141" s="36" t="str">
        <f t="shared" si="15"/>
        <v/>
      </c>
      <c r="C141" s="35" t="str">
        <f t="shared" si="12"/>
        <v/>
      </c>
      <c r="D141" s="34" t="str">
        <f t="shared" si="13"/>
        <v/>
      </c>
      <c r="E141" s="37"/>
      <c r="F141" s="145" t="s">
        <v>59</v>
      </c>
      <c r="G141" s="149" t="s">
        <v>151</v>
      </c>
      <c r="H141" s="164"/>
      <c r="I141" s="174"/>
      <c r="J141" s="168"/>
    </row>
    <row r="142" spans="1:10" x14ac:dyDescent="0.15">
      <c r="A142" s="24">
        <f t="shared" si="14"/>
        <v>202200000</v>
      </c>
      <c r="B142" s="26" t="str">
        <f t="shared" si="15"/>
        <v/>
      </c>
      <c r="C142" s="25" t="str">
        <f t="shared" si="12"/>
        <v/>
      </c>
      <c r="D142" s="15" t="str">
        <f t="shared" si="13"/>
        <v/>
      </c>
      <c r="E142" s="27"/>
      <c r="F142" s="143"/>
      <c r="G142" s="150"/>
      <c r="H142" s="162"/>
      <c r="I142" s="174"/>
      <c r="J142" s="168"/>
    </row>
    <row r="143" spans="1:10" x14ac:dyDescent="0.15">
      <c r="A143" s="24">
        <f t="shared" si="14"/>
        <v>202200000</v>
      </c>
      <c r="B143" s="26" t="str">
        <f t="shared" si="15"/>
        <v/>
      </c>
      <c r="C143" s="25" t="str">
        <f t="shared" si="12"/>
        <v/>
      </c>
      <c r="D143" s="15" t="str">
        <f t="shared" si="13"/>
        <v/>
      </c>
      <c r="E143" s="27"/>
      <c r="F143" s="143"/>
      <c r="G143" s="150"/>
      <c r="H143" s="162"/>
      <c r="I143" s="174"/>
      <c r="J143" s="168"/>
    </row>
    <row r="144" spans="1:10" x14ac:dyDescent="0.15">
      <c r="A144" s="24">
        <f t="shared" si="14"/>
        <v>202200000</v>
      </c>
      <c r="B144" s="26" t="str">
        <f t="shared" si="15"/>
        <v/>
      </c>
      <c r="C144" s="25" t="str">
        <f t="shared" si="12"/>
        <v/>
      </c>
      <c r="D144" s="15" t="str">
        <f t="shared" si="13"/>
        <v/>
      </c>
      <c r="E144" s="27"/>
      <c r="F144" s="143"/>
      <c r="G144" s="150"/>
      <c r="H144" s="162"/>
      <c r="I144" s="174"/>
      <c r="J144" s="168"/>
    </row>
    <row r="145" spans="1:10" x14ac:dyDescent="0.15">
      <c r="A145" s="24">
        <f t="shared" si="14"/>
        <v>202200000</v>
      </c>
      <c r="B145" s="26" t="str">
        <f t="shared" si="15"/>
        <v/>
      </c>
      <c r="C145" s="25" t="str">
        <f t="shared" si="12"/>
        <v/>
      </c>
      <c r="D145" s="15" t="str">
        <f t="shared" si="13"/>
        <v/>
      </c>
      <c r="E145" s="27"/>
      <c r="F145" s="143"/>
      <c r="G145" s="150"/>
      <c r="H145" s="162"/>
      <c r="I145" s="174"/>
      <c r="J145" s="168"/>
    </row>
    <row r="146" spans="1:10" ht="14.25" thickBot="1" x14ac:dyDescent="0.2">
      <c r="A146" s="113">
        <f t="shared" si="14"/>
        <v>202200000</v>
      </c>
      <c r="B146" s="114" t="str">
        <f t="shared" si="15"/>
        <v/>
      </c>
      <c r="C146" s="115" t="str">
        <f t="shared" si="12"/>
        <v/>
      </c>
      <c r="D146" s="116" t="str">
        <f t="shared" si="13"/>
        <v/>
      </c>
      <c r="E146" s="117"/>
      <c r="F146" s="148"/>
      <c r="G146" s="151"/>
      <c r="H146" s="170"/>
      <c r="I146" s="175"/>
      <c r="J146" s="169"/>
    </row>
    <row r="147" spans="1:10" ht="14.25" thickTop="1" x14ac:dyDescent="0.15"/>
  </sheetData>
  <sheetProtection sheet="1" selectLockedCells="1"/>
  <mergeCells count="94">
    <mergeCell ref="H141:H146"/>
    <mergeCell ref="J123:J146"/>
    <mergeCell ref="F129:F134"/>
    <mergeCell ref="G129:G134"/>
    <mergeCell ref="H129:H134"/>
    <mergeCell ref="F135:F140"/>
    <mergeCell ref="G135:G140"/>
    <mergeCell ref="H135:H140"/>
    <mergeCell ref="I135:I146"/>
    <mergeCell ref="F141:F146"/>
    <mergeCell ref="G141:G146"/>
    <mergeCell ref="F123:F128"/>
    <mergeCell ref="G123:G128"/>
    <mergeCell ref="H123:H128"/>
    <mergeCell ref="I123:I134"/>
    <mergeCell ref="F99:F104"/>
    <mergeCell ref="G99:G104"/>
    <mergeCell ref="H99:H104"/>
    <mergeCell ref="I99:I110"/>
    <mergeCell ref="J99:J122"/>
    <mergeCell ref="F105:F110"/>
    <mergeCell ref="G105:G110"/>
    <mergeCell ref="H105:H110"/>
    <mergeCell ref="F111:F116"/>
    <mergeCell ref="G111:G116"/>
    <mergeCell ref="H111:H116"/>
    <mergeCell ref="I111:I122"/>
    <mergeCell ref="F117:F122"/>
    <mergeCell ref="G117:G122"/>
    <mergeCell ref="H117:H122"/>
    <mergeCell ref="J75:J98"/>
    <mergeCell ref="F81:F86"/>
    <mergeCell ref="G81:G86"/>
    <mergeCell ref="H81:H86"/>
    <mergeCell ref="F87:F92"/>
    <mergeCell ref="F75:F80"/>
    <mergeCell ref="G75:G80"/>
    <mergeCell ref="H75:H80"/>
    <mergeCell ref="I75:I86"/>
    <mergeCell ref="G87:G92"/>
    <mergeCell ref="H87:H92"/>
    <mergeCell ref="I87:I98"/>
    <mergeCell ref="F93:F98"/>
    <mergeCell ref="G93:G98"/>
    <mergeCell ref="H93:H98"/>
    <mergeCell ref="J51:J74"/>
    <mergeCell ref="F57:F62"/>
    <mergeCell ref="G57:G62"/>
    <mergeCell ref="H57:H62"/>
    <mergeCell ref="F63:F68"/>
    <mergeCell ref="G63:G68"/>
    <mergeCell ref="H63:H68"/>
    <mergeCell ref="I63:I74"/>
    <mergeCell ref="F69:F74"/>
    <mergeCell ref="G69:G74"/>
    <mergeCell ref="F51:F56"/>
    <mergeCell ref="G51:G56"/>
    <mergeCell ref="H51:H56"/>
    <mergeCell ref="I51:I62"/>
    <mergeCell ref="H69:H74"/>
    <mergeCell ref="F27:F32"/>
    <mergeCell ref="G27:G32"/>
    <mergeCell ref="H27:H32"/>
    <mergeCell ref="I27:I38"/>
    <mergeCell ref="J27:J50"/>
    <mergeCell ref="F33:F38"/>
    <mergeCell ref="G33:G38"/>
    <mergeCell ref="H33:H38"/>
    <mergeCell ref="F39:F44"/>
    <mergeCell ref="G39:G44"/>
    <mergeCell ref="H39:H44"/>
    <mergeCell ref="I39:I50"/>
    <mergeCell ref="F45:F50"/>
    <mergeCell ref="G45:G50"/>
    <mergeCell ref="H45:H50"/>
    <mergeCell ref="K3:L4"/>
    <mergeCell ref="L5:L7"/>
    <mergeCell ref="K5:K7"/>
    <mergeCell ref="L8:L16"/>
    <mergeCell ref="G9:G14"/>
    <mergeCell ref="G3:G8"/>
    <mergeCell ref="H3:H8"/>
    <mergeCell ref="H9:H14"/>
    <mergeCell ref="H15:H20"/>
    <mergeCell ref="J3:J26"/>
    <mergeCell ref="H21:H26"/>
    <mergeCell ref="I3:I14"/>
    <mergeCell ref="I15:I26"/>
    <mergeCell ref="F3:F8"/>
    <mergeCell ref="F9:F14"/>
    <mergeCell ref="F15:F20"/>
    <mergeCell ref="F21:F26"/>
    <mergeCell ref="G21:G26"/>
    <mergeCell ref="G15:G20"/>
  </mergeCells>
  <phoneticPr fontId="5"/>
  <dataValidations count="3">
    <dataValidation showInputMessage="1" showErrorMessage="1" sqref="G2 G147:G65536" xr:uid="{00000000-0002-0000-0200-000000000000}"/>
    <dataValidation type="list" allowBlank="1" showInputMessage="1" showErrorMessage="1" sqref="G21 G15 G3 G9 G45 G39 G27 G33 G69 G63 G51 G57 G93 G87 G75 G81 G117 G111 G99 G105 G141 G135 G123 G129" xr:uid="{00000000-0002-0000-0200-000001000000}">
      <formula1>種目</formula1>
    </dataValidation>
    <dataValidation type="list" allowBlank="1" showInputMessage="1" showErrorMessage="1" sqref="F3 F9 F15 F21 F27 F33 F39 F45 F51 F57 F63 F69 F75 F81 F87 F93 F99 F105 F111 F117 F123 F129 F135 F141" xr:uid="{00000000-0002-0000-0200-000002000000}">
      <formula1>種別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C66"/>
  <sheetViews>
    <sheetView workbookViewId="0">
      <selection activeCell="E48" sqref="E48"/>
    </sheetView>
  </sheetViews>
  <sheetFormatPr defaultRowHeight="16.5" customHeight="1" x14ac:dyDescent="0.15"/>
  <cols>
    <col min="1" max="1" width="15.625" customWidth="1"/>
    <col min="2" max="2" width="5.5" style="1" bestFit="1" customWidth="1"/>
  </cols>
  <sheetData>
    <row r="1" spans="1:3" ht="16.5" customHeight="1" x14ac:dyDescent="0.15">
      <c r="A1" t="s">
        <v>57</v>
      </c>
    </row>
    <row r="3" spans="1:3" ht="16.5" customHeight="1" x14ac:dyDescent="0.15">
      <c r="A3" t="s">
        <v>52</v>
      </c>
      <c r="B3" s="1" t="s">
        <v>343</v>
      </c>
      <c r="C3" t="s">
        <v>73</v>
      </c>
    </row>
    <row r="4" spans="1:3" ht="16.5" customHeight="1" x14ac:dyDescent="0.15">
      <c r="A4" t="s">
        <v>7</v>
      </c>
      <c r="B4" s="1" t="s">
        <v>344</v>
      </c>
      <c r="C4" t="s">
        <v>74</v>
      </c>
    </row>
    <row r="5" spans="1:3" ht="16.5" customHeight="1" x14ac:dyDescent="0.15">
      <c r="A5" t="s">
        <v>345</v>
      </c>
      <c r="B5" s="1" t="s">
        <v>154</v>
      </c>
      <c r="C5" t="s">
        <v>75</v>
      </c>
    </row>
    <row r="6" spans="1:3" ht="16.5" customHeight="1" x14ac:dyDescent="0.15">
      <c r="A6" t="s">
        <v>346</v>
      </c>
      <c r="B6" s="1" t="s">
        <v>155</v>
      </c>
      <c r="C6" t="s">
        <v>76</v>
      </c>
    </row>
    <row r="7" spans="1:3" ht="16.5" customHeight="1" x14ac:dyDescent="0.15">
      <c r="A7" t="s">
        <v>9</v>
      </c>
      <c r="B7" s="1" t="s">
        <v>156</v>
      </c>
      <c r="C7" t="s">
        <v>77</v>
      </c>
    </row>
    <row r="8" spans="1:3" ht="16.5" customHeight="1" x14ac:dyDescent="0.15">
      <c r="A8" t="s">
        <v>10</v>
      </c>
      <c r="B8" s="1" t="s">
        <v>157</v>
      </c>
      <c r="C8" t="s">
        <v>78</v>
      </c>
    </row>
    <row r="9" spans="1:3" ht="16.5" customHeight="1" x14ac:dyDescent="0.15">
      <c r="A9" t="s">
        <v>347</v>
      </c>
      <c r="B9" s="1" t="s">
        <v>158</v>
      </c>
      <c r="C9" t="s">
        <v>79</v>
      </c>
    </row>
    <row r="10" spans="1:3" ht="16.5" customHeight="1" x14ac:dyDescent="0.15">
      <c r="A10" t="s">
        <v>53</v>
      </c>
      <c r="B10" s="1" t="s">
        <v>159</v>
      </c>
      <c r="C10" t="s">
        <v>80</v>
      </c>
    </row>
    <row r="11" spans="1:3" ht="16.5" customHeight="1" x14ac:dyDescent="0.15">
      <c r="A11" t="s">
        <v>348</v>
      </c>
      <c r="B11" s="1" t="s">
        <v>160</v>
      </c>
      <c r="C11" t="s">
        <v>81</v>
      </c>
    </row>
    <row r="12" spans="1:3" ht="16.5" customHeight="1" x14ac:dyDescent="0.15">
      <c r="A12" t="s">
        <v>349</v>
      </c>
      <c r="B12" s="1" t="s">
        <v>161</v>
      </c>
      <c r="C12" t="s">
        <v>82</v>
      </c>
    </row>
    <row r="13" spans="1:3" ht="16.5" customHeight="1" x14ac:dyDescent="0.15">
      <c r="A13" t="s">
        <v>54</v>
      </c>
      <c r="B13" s="1" t="s">
        <v>162</v>
      </c>
      <c r="C13" t="s">
        <v>83</v>
      </c>
    </row>
    <row r="14" spans="1:3" ht="16.5" customHeight="1" x14ac:dyDescent="0.15">
      <c r="A14" t="s">
        <v>55</v>
      </c>
      <c r="B14" s="1" t="s">
        <v>163</v>
      </c>
      <c r="C14" t="s">
        <v>84</v>
      </c>
    </row>
    <row r="15" spans="1:3" ht="16.5" customHeight="1" x14ac:dyDescent="0.15">
      <c r="A15" t="s">
        <v>56</v>
      </c>
      <c r="B15" s="1" t="s">
        <v>164</v>
      </c>
      <c r="C15" t="s">
        <v>85</v>
      </c>
    </row>
    <row r="16" spans="1:3" ht="16.5" customHeight="1" x14ac:dyDescent="0.15">
      <c r="A16" t="s">
        <v>350</v>
      </c>
      <c r="B16" s="1" t="s">
        <v>165</v>
      </c>
      <c r="C16" t="s">
        <v>86</v>
      </c>
    </row>
    <row r="17" spans="1:3" ht="16.5" customHeight="1" x14ac:dyDescent="0.15">
      <c r="A17" t="s">
        <v>351</v>
      </c>
      <c r="B17" s="1" t="s">
        <v>166</v>
      </c>
      <c r="C17" t="s">
        <v>87</v>
      </c>
    </row>
    <row r="18" spans="1:3" ht="16.5" customHeight="1" x14ac:dyDescent="0.15">
      <c r="A18" t="s">
        <v>308</v>
      </c>
      <c r="B18" s="1" t="s">
        <v>167</v>
      </c>
      <c r="C18" t="s">
        <v>88</v>
      </c>
    </row>
    <row r="19" spans="1:3" ht="16.5" customHeight="1" x14ac:dyDescent="0.15">
      <c r="A19" t="s">
        <v>309</v>
      </c>
      <c r="B19" s="1" t="s">
        <v>168</v>
      </c>
      <c r="C19" t="s">
        <v>89</v>
      </c>
    </row>
    <row r="20" spans="1:3" ht="16.5" customHeight="1" x14ac:dyDescent="0.15">
      <c r="A20" t="s">
        <v>310</v>
      </c>
      <c r="B20" s="1" t="s">
        <v>169</v>
      </c>
      <c r="C20" t="s">
        <v>90</v>
      </c>
    </row>
    <row r="21" spans="1:3" ht="16.5" customHeight="1" x14ac:dyDescent="0.15">
      <c r="A21" t="s">
        <v>311</v>
      </c>
      <c r="B21" s="1" t="s">
        <v>170</v>
      </c>
      <c r="C21" t="s">
        <v>91</v>
      </c>
    </row>
    <row r="22" spans="1:3" ht="16.5" customHeight="1" x14ac:dyDescent="0.15">
      <c r="A22" t="s">
        <v>312</v>
      </c>
      <c r="B22" s="1" t="s">
        <v>352</v>
      </c>
      <c r="C22" t="s">
        <v>92</v>
      </c>
    </row>
    <row r="23" spans="1:3" ht="16.5" customHeight="1" x14ac:dyDescent="0.15">
      <c r="A23" t="s">
        <v>353</v>
      </c>
      <c r="B23" s="1" t="s">
        <v>354</v>
      </c>
      <c r="C23" t="s">
        <v>93</v>
      </c>
    </row>
    <row r="24" spans="1:3" ht="16.5" customHeight="1" x14ac:dyDescent="0.15">
      <c r="A24" t="s">
        <v>355</v>
      </c>
      <c r="B24" s="1" t="s">
        <v>171</v>
      </c>
      <c r="C24" t="s">
        <v>94</v>
      </c>
    </row>
    <row r="25" spans="1:3" ht="16.5" customHeight="1" x14ac:dyDescent="0.15">
      <c r="A25" t="s">
        <v>356</v>
      </c>
      <c r="B25" s="1" t="s">
        <v>172</v>
      </c>
      <c r="C25" t="s">
        <v>95</v>
      </c>
    </row>
    <row r="26" spans="1:3" ht="16.5" customHeight="1" x14ac:dyDescent="0.15">
      <c r="A26" t="s">
        <v>313</v>
      </c>
      <c r="B26" s="1" t="s">
        <v>173</v>
      </c>
      <c r="C26" t="s">
        <v>96</v>
      </c>
    </row>
    <row r="27" spans="1:3" ht="16.5" customHeight="1" x14ac:dyDescent="0.15">
      <c r="A27" t="s">
        <v>314</v>
      </c>
      <c r="B27" s="1" t="s">
        <v>174</v>
      </c>
      <c r="C27" t="s">
        <v>97</v>
      </c>
    </row>
    <row r="28" spans="1:3" ht="16.5" customHeight="1" x14ac:dyDescent="0.15">
      <c r="A28" t="s">
        <v>357</v>
      </c>
      <c r="B28" s="1" t="s">
        <v>175</v>
      </c>
      <c r="C28" t="s">
        <v>98</v>
      </c>
    </row>
    <row r="29" spans="1:3" ht="16.5" customHeight="1" x14ac:dyDescent="0.15">
      <c r="A29" t="s">
        <v>315</v>
      </c>
      <c r="B29" s="1" t="s">
        <v>176</v>
      </c>
      <c r="C29" t="s">
        <v>99</v>
      </c>
    </row>
    <row r="30" spans="1:3" ht="16.5" customHeight="1" x14ac:dyDescent="0.15">
      <c r="A30" t="s">
        <v>316</v>
      </c>
      <c r="B30" s="1" t="s">
        <v>177</v>
      </c>
      <c r="C30" t="s">
        <v>100</v>
      </c>
    </row>
    <row r="31" spans="1:3" ht="16.5" customHeight="1" x14ac:dyDescent="0.15">
      <c r="A31" t="s">
        <v>317</v>
      </c>
      <c r="B31" s="1" t="s">
        <v>178</v>
      </c>
      <c r="C31" t="s">
        <v>101</v>
      </c>
    </row>
    <row r="32" spans="1:3" ht="16.5" customHeight="1" x14ac:dyDescent="0.15">
      <c r="A32" t="s">
        <v>318</v>
      </c>
      <c r="B32" s="1" t="s">
        <v>179</v>
      </c>
      <c r="C32" t="s">
        <v>102</v>
      </c>
    </row>
    <row r="33" spans="1:3" ht="16.5" customHeight="1" x14ac:dyDescent="0.15">
      <c r="A33" t="s">
        <v>319</v>
      </c>
      <c r="B33" s="1" t="s">
        <v>180</v>
      </c>
      <c r="C33" t="s">
        <v>103</v>
      </c>
    </row>
    <row r="34" spans="1:3" ht="16.5" customHeight="1" x14ac:dyDescent="0.15">
      <c r="A34" t="s">
        <v>320</v>
      </c>
      <c r="B34" s="1" t="s">
        <v>181</v>
      </c>
      <c r="C34" t="s">
        <v>104</v>
      </c>
    </row>
    <row r="35" spans="1:3" ht="16.5" customHeight="1" x14ac:dyDescent="0.15">
      <c r="A35" t="s">
        <v>321</v>
      </c>
      <c r="B35" s="1" t="s">
        <v>182</v>
      </c>
      <c r="C35" t="s">
        <v>105</v>
      </c>
    </row>
    <row r="36" spans="1:3" ht="16.5" customHeight="1" x14ac:dyDescent="0.15">
      <c r="A36" t="s">
        <v>322</v>
      </c>
      <c r="B36" s="1" t="s">
        <v>183</v>
      </c>
      <c r="C36" t="s">
        <v>106</v>
      </c>
    </row>
    <row r="37" spans="1:3" ht="16.5" customHeight="1" x14ac:dyDescent="0.15">
      <c r="A37" t="s">
        <v>323</v>
      </c>
      <c r="B37" s="1" t="s">
        <v>184</v>
      </c>
      <c r="C37" t="s">
        <v>107</v>
      </c>
    </row>
    <row r="38" spans="1:3" ht="16.5" customHeight="1" x14ac:dyDescent="0.15">
      <c r="A38" t="s">
        <v>324</v>
      </c>
      <c r="B38" s="1" t="s">
        <v>185</v>
      </c>
      <c r="C38" t="s">
        <v>108</v>
      </c>
    </row>
    <row r="39" spans="1:3" ht="16.5" customHeight="1" x14ac:dyDescent="0.15">
      <c r="A39" t="s">
        <v>325</v>
      </c>
      <c r="B39" s="1" t="s">
        <v>186</v>
      </c>
      <c r="C39" t="s">
        <v>109</v>
      </c>
    </row>
    <row r="40" spans="1:3" ht="16.5" customHeight="1" x14ac:dyDescent="0.15">
      <c r="A40" t="s">
        <v>326</v>
      </c>
      <c r="B40" s="1" t="s">
        <v>187</v>
      </c>
      <c r="C40" t="s">
        <v>110</v>
      </c>
    </row>
    <row r="41" spans="1:3" ht="16.5" customHeight="1" x14ac:dyDescent="0.15">
      <c r="A41" t="s">
        <v>358</v>
      </c>
      <c r="B41" s="1" t="s">
        <v>188</v>
      </c>
      <c r="C41" t="s">
        <v>111</v>
      </c>
    </row>
    <row r="42" spans="1:3" ht="16.5" customHeight="1" x14ac:dyDescent="0.15">
      <c r="A42" t="s">
        <v>327</v>
      </c>
      <c r="B42" s="1" t="s">
        <v>189</v>
      </c>
      <c r="C42" t="s">
        <v>112</v>
      </c>
    </row>
    <row r="43" spans="1:3" ht="16.5" customHeight="1" x14ac:dyDescent="0.15">
      <c r="A43" t="s">
        <v>359</v>
      </c>
      <c r="B43" s="1" t="s">
        <v>190</v>
      </c>
      <c r="C43" t="s">
        <v>113</v>
      </c>
    </row>
    <row r="44" spans="1:3" ht="16.5" customHeight="1" x14ac:dyDescent="0.15">
      <c r="A44" t="s">
        <v>328</v>
      </c>
      <c r="B44" s="1" t="s">
        <v>191</v>
      </c>
      <c r="C44" t="s">
        <v>114</v>
      </c>
    </row>
    <row r="45" spans="1:3" ht="16.5" customHeight="1" x14ac:dyDescent="0.15">
      <c r="A45" t="s">
        <v>329</v>
      </c>
      <c r="B45" s="1" t="s">
        <v>192</v>
      </c>
      <c r="C45" t="s">
        <v>115</v>
      </c>
    </row>
    <row r="46" spans="1:3" ht="16.5" customHeight="1" x14ac:dyDescent="0.15">
      <c r="A46" t="s">
        <v>330</v>
      </c>
      <c r="B46" s="1" t="s">
        <v>193</v>
      </c>
      <c r="C46" t="s">
        <v>116</v>
      </c>
    </row>
    <row r="47" spans="1:3" ht="16.5" customHeight="1" x14ac:dyDescent="0.15">
      <c r="A47" t="s">
        <v>331</v>
      </c>
      <c r="B47" s="1" t="s">
        <v>194</v>
      </c>
      <c r="C47" t="s">
        <v>117</v>
      </c>
    </row>
    <row r="48" spans="1:3" ht="16.5" customHeight="1" x14ac:dyDescent="0.15">
      <c r="A48" t="s">
        <v>332</v>
      </c>
      <c r="B48" s="1" t="s">
        <v>195</v>
      </c>
      <c r="C48" t="s">
        <v>118</v>
      </c>
    </row>
    <row r="49" spans="1:3" ht="16.5" customHeight="1" x14ac:dyDescent="0.15">
      <c r="A49" t="s">
        <v>333</v>
      </c>
      <c r="B49" s="1" t="s">
        <v>196</v>
      </c>
      <c r="C49" t="s">
        <v>119</v>
      </c>
    </row>
    <row r="50" spans="1:3" ht="16.5" customHeight="1" x14ac:dyDescent="0.15">
      <c r="A50" t="s">
        <v>334</v>
      </c>
      <c r="B50" s="1" t="s">
        <v>197</v>
      </c>
      <c r="C50" t="s">
        <v>120</v>
      </c>
    </row>
    <row r="51" spans="1:3" ht="16.5" customHeight="1" x14ac:dyDescent="0.15">
      <c r="A51" t="s">
        <v>335</v>
      </c>
      <c r="B51" s="1" t="s">
        <v>198</v>
      </c>
      <c r="C51" t="s">
        <v>121</v>
      </c>
    </row>
    <row r="52" spans="1:3" ht="16.5" customHeight="1" x14ac:dyDescent="0.15">
      <c r="A52" t="s">
        <v>336</v>
      </c>
      <c r="B52" s="1" t="s">
        <v>199</v>
      </c>
      <c r="C52" t="s">
        <v>122</v>
      </c>
    </row>
    <row r="53" spans="1:3" ht="16.5" customHeight="1" x14ac:dyDescent="0.15">
      <c r="A53" t="s">
        <v>337</v>
      </c>
      <c r="B53" s="1" t="s">
        <v>200</v>
      </c>
      <c r="C53" t="s">
        <v>123</v>
      </c>
    </row>
    <row r="54" spans="1:3" ht="16.5" customHeight="1" x14ac:dyDescent="0.15">
      <c r="A54" t="s">
        <v>338</v>
      </c>
      <c r="B54" s="1" t="s">
        <v>201</v>
      </c>
      <c r="C54" t="s">
        <v>124</v>
      </c>
    </row>
    <row r="55" spans="1:3" ht="16.5" customHeight="1" x14ac:dyDescent="0.15">
      <c r="A55" t="s">
        <v>339</v>
      </c>
      <c r="B55" s="1" t="s">
        <v>202</v>
      </c>
      <c r="C55" t="s">
        <v>125</v>
      </c>
    </row>
    <row r="56" spans="1:3" ht="16.5" customHeight="1" x14ac:dyDescent="0.15">
      <c r="A56" t="s">
        <v>360</v>
      </c>
      <c r="B56" s="1" t="s">
        <v>203</v>
      </c>
      <c r="C56" t="s">
        <v>126</v>
      </c>
    </row>
    <row r="57" spans="1:3" ht="16.5" customHeight="1" x14ac:dyDescent="0.15">
      <c r="A57" t="s">
        <v>361</v>
      </c>
      <c r="B57" s="1" t="s">
        <v>204</v>
      </c>
      <c r="C57" t="s">
        <v>127</v>
      </c>
    </row>
    <row r="58" spans="1:3" ht="16.5" customHeight="1" x14ac:dyDescent="0.15">
      <c r="A58" t="s">
        <v>362</v>
      </c>
      <c r="B58" s="1" t="s">
        <v>205</v>
      </c>
      <c r="C58" t="s">
        <v>128</v>
      </c>
    </row>
    <row r="59" spans="1:3" ht="16.5" customHeight="1" x14ac:dyDescent="0.15">
      <c r="A59" t="s">
        <v>363</v>
      </c>
      <c r="B59" s="1" t="s">
        <v>206</v>
      </c>
      <c r="C59" t="s">
        <v>129</v>
      </c>
    </row>
    <row r="60" spans="1:3" ht="16.5" customHeight="1" x14ac:dyDescent="0.15">
      <c r="A60" t="s">
        <v>364</v>
      </c>
      <c r="B60" s="1" t="s">
        <v>207</v>
      </c>
      <c r="C60" t="s">
        <v>130</v>
      </c>
    </row>
    <row r="61" spans="1:3" ht="16.5" customHeight="1" x14ac:dyDescent="0.15">
      <c r="A61" t="s">
        <v>365</v>
      </c>
      <c r="B61" s="1" t="s">
        <v>208</v>
      </c>
      <c r="C61" t="s">
        <v>131</v>
      </c>
    </row>
    <row r="62" spans="1:3" ht="16.5" customHeight="1" x14ac:dyDescent="0.15">
      <c r="A62" t="s">
        <v>366</v>
      </c>
      <c r="B62" s="1" t="s">
        <v>209</v>
      </c>
      <c r="C62" t="s">
        <v>132</v>
      </c>
    </row>
    <row r="63" spans="1:3" ht="16.5" customHeight="1" x14ac:dyDescent="0.15">
      <c r="A63" t="s">
        <v>369</v>
      </c>
      <c r="B63" s="1" t="s">
        <v>210</v>
      </c>
      <c r="C63" t="s">
        <v>370</v>
      </c>
    </row>
    <row r="64" spans="1:3" ht="16.5" customHeight="1" x14ac:dyDescent="0.15">
      <c r="A64" t="s">
        <v>367</v>
      </c>
      <c r="B64" s="1" t="s">
        <v>368</v>
      </c>
      <c r="C64" t="s">
        <v>133</v>
      </c>
    </row>
    <row r="65" spans="1:3" ht="16.5" customHeight="1" x14ac:dyDescent="0.15">
      <c r="A65" t="s">
        <v>378</v>
      </c>
      <c r="B65" s="1" t="s">
        <v>371</v>
      </c>
      <c r="C65" t="s">
        <v>372</v>
      </c>
    </row>
    <row r="66" spans="1:3" ht="16.5" customHeight="1" x14ac:dyDescent="0.15">
      <c r="A66" t="s">
        <v>373</v>
      </c>
      <c r="B66" s="1" t="s">
        <v>374</v>
      </c>
      <c r="C66" t="s">
        <v>375</v>
      </c>
    </row>
  </sheetData>
  <sheetProtection sheet="1" objects="1" scenarios="1" selectLockedCells="1"/>
  <sortState ref="A3:C66">
    <sortCondition ref="B3:B66"/>
  </sortState>
  <phoneticPr fontId="3"/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2:G55"/>
  <sheetViews>
    <sheetView zoomScaleNormal="100" workbookViewId="0">
      <selection activeCell="K17" sqref="K17"/>
    </sheetView>
  </sheetViews>
  <sheetFormatPr defaultRowHeight="13.5" x14ac:dyDescent="0.15"/>
  <cols>
    <col min="1" max="1" width="4.5" customWidth="1"/>
    <col min="2" max="2" width="14.875" style="4" bestFit="1" customWidth="1"/>
    <col min="3" max="3" width="7.625" style="1" customWidth="1"/>
    <col min="4" max="4" width="4.5" customWidth="1"/>
    <col min="5" max="5" width="42.375" bestFit="1" customWidth="1"/>
    <col min="6" max="6" width="9.875" style="2" bestFit="1" customWidth="1"/>
    <col min="7" max="7" width="4.5" customWidth="1"/>
  </cols>
  <sheetData>
    <row r="2" spans="1:7" ht="18" customHeight="1" x14ac:dyDescent="0.15"/>
    <row r="3" spans="1:7" ht="18" customHeight="1" x14ac:dyDescent="0.15">
      <c r="A3" s="4"/>
      <c r="B3" s="176"/>
      <c r="C3" s="176"/>
      <c r="D3" s="4"/>
      <c r="E3" s="12" t="s">
        <v>22</v>
      </c>
      <c r="F3" s="16" t="s">
        <v>21</v>
      </c>
      <c r="G3" s="4"/>
    </row>
    <row r="4" spans="1:7" ht="18" customHeight="1" x14ac:dyDescent="0.15">
      <c r="B4" s="56"/>
      <c r="C4" s="52"/>
      <c r="E4" s="12" t="s">
        <v>59</v>
      </c>
      <c r="F4" s="16"/>
    </row>
    <row r="5" spans="1:7" ht="18" customHeight="1" x14ac:dyDescent="0.15">
      <c r="B5" s="56"/>
      <c r="C5" s="52"/>
      <c r="E5" s="97" t="s">
        <v>243</v>
      </c>
      <c r="F5" s="16" t="s">
        <v>236</v>
      </c>
    </row>
    <row r="6" spans="1:7" ht="18" customHeight="1" x14ac:dyDescent="0.15">
      <c r="B6" s="56"/>
      <c r="C6" s="52"/>
      <c r="E6" s="97" t="s">
        <v>244</v>
      </c>
      <c r="F6" s="16" t="s">
        <v>238</v>
      </c>
    </row>
    <row r="7" spans="1:7" ht="18" customHeight="1" x14ac:dyDescent="0.15">
      <c r="B7" s="56"/>
      <c r="C7" s="52"/>
      <c r="E7" s="97" t="s">
        <v>245</v>
      </c>
      <c r="F7" s="16" t="s">
        <v>237</v>
      </c>
    </row>
    <row r="8" spans="1:7" ht="18" customHeight="1" x14ac:dyDescent="0.15">
      <c r="B8" s="56"/>
      <c r="C8" s="52"/>
      <c r="E8" s="97" t="s">
        <v>246</v>
      </c>
      <c r="F8" s="16" t="s">
        <v>240</v>
      </c>
    </row>
    <row r="9" spans="1:7" ht="18" customHeight="1" x14ac:dyDescent="0.15">
      <c r="B9" s="56"/>
      <c r="C9" s="52"/>
      <c r="E9" s="97" t="s">
        <v>247</v>
      </c>
      <c r="F9" s="16" t="s">
        <v>239</v>
      </c>
    </row>
    <row r="10" spans="1:7" ht="18" customHeight="1" x14ac:dyDescent="0.15">
      <c r="B10" s="56"/>
      <c r="C10" s="52"/>
      <c r="E10" s="97" t="s">
        <v>241</v>
      </c>
      <c r="F10" s="16" t="s">
        <v>242</v>
      </c>
    </row>
    <row r="11" spans="1:7" ht="18" customHeight="1" x14ac:dyDescent="0.15">
      <c r="E11" s="123" t="s">
        <v>376</v>
      </c>
      <c r="F11" s="124" t="s">
        <v>271</v>
      </c>
    </row>
    <row r="12" spans="1:7" ht="18" customHeight="1" x14ac:dyDescent="0.15">
      <c r="B12" s="177" t="s">
        <v>58</v>
      </c>
      <c r="C12" s="177"/>
      <c r="E12" s="97" t="s">
        <v>248</v>
      </c>
      <c r="F12" s="16" t="s">
        <v>249</v>
      </c>
    </row>
    <row r="13" spans="1:7" ht="18" customHeight="1" x14ac:dyDescent="0.15">
      <c r="B13" s="57" t="s">
        <v>59</v>
      </c>
      <c r="C13" s="8"/>
      <c r="E13" s="97"/>
      <c r="F13" s="16"/>
    </row>
    <row r="14" spans="1:7" ht="18" customHeight="1" x14ac:dyDescent="0.15">
      <c r="B14" s="57" t="s">
        <v>213</v>
      </c>
      <c r="C14" s="3" t="s">
        <v>23</v>
      </c>
      <c r="E14" s="97" t="s">
        <v>292</v>
      </c>
      <c r="F14" s="16" t="s">
        <v>297</v>
      </c>
    </row>
    <row r="15" spans="1:7" ht="18" customHeight="1" x14ac:dyDescent="0.15">
      <c r="B15" s="118" t="s">
        <v>211</v>
      </c>
      <c r="C15" s="3" t="s">
        <v>24</v>
      </c>
      <c r="E15" s="97" t="s">
        <v>293</v>
      </c>
      <c r="F15" s="16" t="s">
        <v>298</v>
      </c>
    </row>
    <row r="16" spans="1:7" ht="18" customHeight="1" x14ac:dyDescent="0.15">
      <c r="B16" s="118" t="s">
        <v>215</v>
      </c>
      <c r="C16" s="3" t="s">
        <v>214</v>
      </c>
      <c r="E16" s="97" t="s">
        <v>291</v>
      </c>
      <c r="F16" s="16" t="s">
        <v>299</v>
      </c>
    </row>
    <row r="17" spans="2:6" ht="18" customHeight="1" x14ac:dyDescent="0.15">
      <c r="B17" s="118" t="s">
        <v>269</v>
      </c>
      <c r="C17" s="3" t="s">
        <v>153</v>
      </c>
      <c r="E17" s="97" t="s">
        <v>294</v>
      </c>
      <c r="F17" s="16" t="s">
        <v>300</v>
      </c>
    </row>
    <row r="18" spans="2:6" ht="18" customHeight="1" x14ac:dyDescent="0.15">
      <c r="B18" s="118" t="s">
        <v>377</v>
      </c>
      <c r="C18" s="3" t="s">
        <v>270</v>
      </c>
      <c r="E18" s="97" t="s">
        <v>295</v>
      </c>
      <c r="F18" s="16" t="s">
        <v>301</v>
      </c>
    </row>
    <row r="19" spans="2:6" ht="18" customHeight="1" x14ac:dyDescent="0.15">
      <c r="B19" s="118" t="s">
        <v>211</v>
      </c>
      <c r="C19" s="3" t="s">
        <v>24</v>
      </c>
      <c r="E19" s="97" t="s">
        <v>296</v>
      </c>
      <c r="F19" s="16" t="s">
        <v>302</v>
      </c>
    </row>
    <row r="20" spans="2:6" ht="18" customHeight="1" x14ac:dyDescent="0.15">
      <c r="B20" s="60"/>
      <c r="C20" s="3"/>
      <c r="E20" s="97"/>
      <c r="F20" s="16"/>
    </row>
    <row r="21" spans="2:6" ht="18" customHeight="1" x14ac:dyDescent="0.15">
      <c r="B21" s="118"/>
      <c r="C21" s="3"/>
      <c r="E21" s="97" t="s">
        <v>287</v>
      </c>
      <c r="F21" s="16" t="s">
        <v>251</v>
      </c>
    </row>
    <row r="22" spans="2:6" ht="18" customHeight="1" x14ac:dyDescent="0.15">
      <c r="B22" s="57"/>
      <c r="C22" s="3"/>
      <c r="E22" s="97" t="s">
        <v>288</v>
      </c>
      <c r="F22" s="16" t="s">
        <v>252</v>
      </c>
    </row>
    <row r="23" spans="2:6" ht="18" customHeight="1" x14ac:dyDescent="0.15">
      <c r="B23" s="57"/>
      <c r="C23" s="3"/>
      <c r="E23" s="97" t="s">
        <v>306</v>
      </c>
      <c r="F23" s="16" t="s">
        <v>253</v>
      </c>
    </row>
    <row r="24" spans="2:6" ht="18" customHeight="1" x14ac:dyDescent="0.15">
      <c r="E24" s="97" t="s">
        <v>307</v>
      </c>
      <c r="F24" s="16" t="s">
        <v>254</v>
      </c>
    </row>
    <row r="25" spans="2:6" ht="18" customHeight="1" x14ac:dyDescent="0.15">
      <c r="B25" s="178" t="s">
        <v>14</v>
      </c>
      <c r="C25" s="179"/>
      <c r="E25" s="97" t="s">
        <v>289</v>
      </c>
      <c r="F25" s="16" t="s">
        <v>255</v>
      </c>
    </row>
    <row r="26" spans="2:6" ht="18" customHeight="1" x14ac:dyDescent="0.15">
      <c r="B26" s="7" t="s">
        <v>26</v>
      </c>
      <c r="C26" s="6">
        <v>1</v>
      </c>
      <c r="E26" s="97" t="s">
        <v>290</v>
      </c>
      <c r="F26" s="16" t="s">
        <v>256</v>
      </c>
    </row>
    <row r="27" spans="2:6" ht="18" customHeight="1" x14ac:dyDescent="0.15">
      <c r="B27" s="7" t="s">
        <v>27</v>
      </c>
      <c r="C27" s="6">
        <v>2</v>
      </c>
      <c r="E27" s="97" t="s">
        <v>250</v>
      </c>
      <c r="F27" s="16" t="s">
        <v>257</v>
      </c>
    </row>
    <row r="28" spans="2:6" ht="18" customHeight="1" x14ac:dyDescent="0.15">
      <c r="E28" s="97"/>
      <c r="F28" s="16"/>
    </row>
    <row r="29" spans="2:6" ht="18" customHeight="1" x14ac:dyDescent="0.15">
      <c r="E29" s="98" t="s">
        <v>258</v>
      </c>
      <c r="F29" s="62" t="s">
        <v>262</v>
      </c>
    </row>
    <row r="30" spans="2:6" ht="18" customHeight="1" x14ac:dyDescent="0.15">
      <c r="E30" s="98" t="s">
        <v>259</v>
      </c>
      <c r="F30" s="62" t="s">
        <v>263</v>
      </c>
    </row>
    <row r="31" spans="2:6" ht="18" customHeight="1" x14ac:dyDescent="0.15">
      <c r="E31" s="98" t="s">
        <v>260</v>
      </c>
      <c r="F31" s="62" t="s">
        <v>264</v>
      </c>
    </row>
    <row r="32" spans="2:6" ht="18" customHeight="1" x14ac:dyDescent="0.15">
      <c r="E32" s="98" t="s">
        <v>261</v>
      </c>
      <c r="F32" s="62" t="s">
        <v>265</v>
      </c>
    </row>
    <row r="33" spans="5:6" ht="18" customHeight="1" x14ac:dyDescent="0.15">
      <c r="E33" s="98"/>
      <c r="F33" s="62"/>
    </row>
    <row r="34" spans="5:6" ht="18" customHeight="1" x14ac:dyDescent="0.15">
      <c r="E34" s="98" t="s">
        <v>305</v>
      </c>
      <c r="F34" s="121" t="s">
        <v>340</v>
      </c>
    </row>
    <row r="35" spans="5:6" ht="18" customHeight="1" x14ac:dyDescent="0.15">
      <c r="E35" s="98" t="s">
        <v>303</v>
      </c>
      <c r="F35" s="121" t="s">
        <v>341</v>
      </c>
    </row>
    <row r="36" spans="5:6" ht="18" customHeight="1" x14ac:dyDescent="0.15">
      <c r="E36" s="98" t="s">
        <v>304</v>
      </c>
      <c r="F36" s="121" t="s">
        <v>342</v>
      </c>
    </row>
    <row r="37" spans="5:6" ht="18" customHeight="1" x14ac:dyDescent="0.15">
      <c r="E37" s="98"/>
      <c r="F37" s="62"/>
    </row>
    <row r="38" spans="5:6" ht="18" customHeight="1" x14ac:dyDescent="0.15">
      <c r="E38" s="98" t="s">
        <v>266</v>
      </c>
      <c r="F38" s="62" t="s">
        <v>272</v>
      </c>
    </row>
    <row r="39" spans="5:6" ht="18" customHeight="1" x14ac:dyDescent="0.15">
      <c r="E39" s="98" t="s">
        <v>216</v>
      </c>
      <c r="F39" s="62" t="s">
        <v>273</v>
      </c>
    </row>
    <row r="40" spans="5:6" ht="18" customHeight="1" x14ac:dyDescent="0.15">
      <c r="E40" s="98" t="s">
        <v>217</v>
      </c>
      <c r="F40" s="62" t="s">
        <v>274</v>
      </c>
    </row>
    <row r="41" spans="5:6" ht="18" customHeight="1" x14ac:dyDescent="0.15">
      <c r="E41" s="98" t="s">
        <v>218</v>
      </c>
      <c r="F41" s="62" t="s">
        <v>275</v>
      </c>
    </row>
    <row r="42" spans="5:6" ht="18" customHeight="1" x14ac:dyDescent="0.15">
      <c r="E42" s="98" t="s">
        <v>219</v>
      </c>
      <c r="F42" s="62" t="s">
        <v>276</v>
      </c>
    </row>
    <row r="43" spans="5:6" ht="18" customHeight="1" x14ac:dyDescent="0.15">
      <c r="E43" s="98"/>
      <c r="F43" s="62"/>
    </row>
    <row r="44" spans="5:6" ht="18" customHeight="1" x14ac:dyDescent="0.15">
      <c r="E44" s="98" t="s">
        <v>267</v>
      </c>
      <c r="F44" s="62" t="s">
        <v>277</v>
      </c>
    </row>
    <row r="45" spans="5:6" ht="18" customHeight="1" x14ac:dyDescent="0.15">
      <c r="E45" s="99" t="s">
        <v>220</v>
      </c>
      <c r="F45" s="63" t="s">
        <v>278</v>
      </c>
    </row>
    <row r="46" spans="5:6" ht="17.25" x14ac:dyDescent="0.15">
      <c r="E46" s="99" t="s">
        <v>221</v>
      </c>
      <c r="F46" s="63" t="s">
        <v>279</v>
      </c>
    </row>
    <row r="47" spans="5:6" ht="17.25" x14ac:dyDescent="0.15">
      <c r="E47" s="99" t="s">
        <v>222</v>
      </c>
      <c r="F47" s="63" t="s">
        <v>280</v>
      </c>
    </row>
    <row r="48" spans="5:6" ht="17.25" x14ac:dyDescent="0.15">
      <c r="E48" s="99"/>
      <c r="F48" s="63"/>
    </row>
    <row r="49" spans="5:6" ht="17.25" x14ac:dyDescent="0.15">
      <c r="E49" s="99" t="s">
        <v>268</v>
      </c>
      <c r="F49" s="63" t="s">
        <v>281</v>
      </c>
    </row>
    <row r="50" spans="5:6" ht="17.25" x14ac:dyDescent="0.15">
      <c r="E50" s="99" t="s">
        <v>223</v>
      </c>
      <c r="F50" s="63" t="s">
        <v>282</v>
      </c>
    </row>
    <row r="51" spans="5:6" ht="17.25" x14ac:dyDescent="0.15">
      <c r="E51" s="99" t="s">
        <v>224</v>
      </c>
      <c r="F51" s="63" t="s">
        <v>283</v>
      </c>
    </row>
    <row r="52" spans="5:6" ht="17.25" x14ac:dyDescent="0.15">
      <c r="E52" s="99"/>
      <c r="F52" s="63"/>
    </row>
    <row r="53" spans="5:6" ht="17.25" x14ac:dyDescent="0.15">
      <c r="E53" s="99" t="s">
        <v>225</v>
      </c>
      <c r="F53" s="63" t="s">
        <v>284</v>
      </c>
    </row>
    <row r="54" spans="5:6" ht="17.25" x14ac:dyDescent="0.15">
      <c r="E54" s="99" t="s">
        <v>226</v>
      </c>
      <c r="F54" s="63" t="s">
        <v>285</v>
      </c>
    </row>
    <row r="55" spans="5:6" ht="17.25" x14ac:dyDescent="0.15">
      <c r="E55" s="99" t="s">
        <v>227</v>
      </c>
      <c r="F55" s="63" t="s">
        <v>286</v>
      </c>
    </row>
  </sheetData>
  <sheetProtection sheet="1" selectLockedCells="1" selectUnlockedCells="1"/>
  <mergeCells count="3">
    <mergeCell ref="B3:C3"/>
    <mergeCell ref="B12:C12"/>
    <mergeCell ref="B25:C25"/>
  </mergeCells>
  <phoneticPr fontId="1"/>
  <printOptions horizontalCentered="1"/>
  <pageMargins left="0.70866141732283472" right="0.70866141732283472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600"/>
  <sheetViews>
    <sheetView workbookViewId="0">
      <selection activeCell="I1" sqref="I1"/>
    </sheetView>
  </sheetViews>
  <sheetFormatPr defaultRowHeight="13.5" x14ac:dyDescent="0.15"/>
  <cols>
    <col min="1" max="1" width="10.5" style="51" bestFit="1" customWidth="1"/>
    <col min="2" max="2" width="15" style="51" bestFit="1" customWidth="1"/>
    <col min="3" max="3" width="10.5" style="51" bestFit="1" customWidth="1"/>
    <col min="4" max="4" width="3.75" style="51" bestFit="1" customWidth="1"/>
    <col min="5" max="5" width="3.875" style="51" bestFit="1" customWidth="1"/>
    <col min="6" max="6" width="7.5" style="51" bestFit="1" customWidth="1"/>
    <col min="7" max="7" width="5.5" style="51" bestFit="1" customWidth="1"/>
    <col min="8" max="8" width="19.25" style="51" customWidth="1"/>
    <col min="9" max="16384" width="9" style="51"/>
  </cols>
  <sheetData>
    <row r="1" spans="1:8" x14ac:dyDescent="0.15">
      <c r="A1" s="51" t="s">
        <v>0</v>
      </c>
      <c r="B1" s="51" t="s">
        <v>1</v>
      </c>
      <c r="C1" s="51" t="s">
        <v>2</v>
      </c>
      <c r="D1" s="51" t="s">
        <v>72</v>
      </c>
      <c r="E1" s="51" t="s">
        <v>3</v>
      </c>
      <c r="F1" s="51" t="s">
        <v>4</v>
      </c>
      <c r="G1" s="51" t="s">
        <v>5</v>
      </c>
      <c r="H1" s="51" t="s">
        <v>6</v>
      </c>
    </row>
    <row r="2" spans="1:8" x14ac:dyDescent="0.15">
      <c r="A2" s="51" t="str">
        <f>IF(②大会申し込みデータ!H4="","",②大会申し込みデータ!A4)</f>
        <v/>
      </c>
      <c r="B2" s="51" t="str">
        <f>IF(②大会申し込みデータ!H4="","",②大会申し込みデータ!B4)</f>
        <v/>
      </c>
      <c r="C2" s="51" t="str">
        <f>IF(②大会申し込みデータ!H4="","",②大会申し込みデータ!C4)</f>
        <v/>
      </c>
      <c r="D2" s="51" t="str">
        <f>IF(②大会申し込みデータ!H4="","",②大会申し込みデータ!E4)</f>
        <v/>
      </c>
      <c r="E2" s="51" t="str">
        <f>IF(②大会申し込みデータ!H4="","","07")</f>
        <v/>
      </c>
      <c r="F2" s="51" t="str">
        <f>IF(②大会申し込みデータ!H4="","",②大会申し込みデータ!H4)</f>
        <v/>
      </c>
      <c r="G2" s="51" t="str">
        <f>IF(②大会申し込みデータ!H4="","",②大会申し込みデータ!I4)</f>
        <v/>
      </c>
      <c r="H2" s="51" t="str">
        <f>IF(②大会申し込みデータ!H4="","",②大会申し込みデータ!K4&amp;" "&amp;②大会申し込みデータ!L4)</f>
        <v/>
      </c>
    </row>
    <row r="3" spans="1:8" x14ac:dyDescent="0.15">
      <c r="A3" s="51" t="str">
        <f>IF(②大会申し込みデータ!H5="","",②大会申し込みデータ!A5)</f>
        <v/>
      </c>
      <c r="B3" s="51" t="str">
        <f>IF(②大会申し込みデータ!H5="","",②大会申し込みデータ!B5)</f>
        <v/>
      </c>
      <c r="C3" s="51" t="str">
        <f>IF(②大会申し込みデータ!H5="","",②大会申し込みデータ!C5)</f>
        <v/>
      </c>
      <c r="D3" s="51" t="str">
        <f>IF(②大会申し込みデータ!H5="","",②大会申し込みデータ!E5)</f>
        <v/>
      </c>
      <c r="E3" s="51" t="str">
        <f>IF(②大会申し込みデータ!H5="","","07")</f>
        <v/>
      </c>
      <c r="F3" s="51" t="str">
        <f>IF(②大会申し込みデータ!H5="","",②大会申し込みデータ!H5)</f>
        <v/>
      </c>
      <c r="G3" s="51" t="str">
        <f>IF(②大会申し込みデータ!H5="","",②大会申し込みデータ!I5)</f>
        <v/>
      </c>
      <c r="H3" s="51" t="str">
        <f>IF(②大会申し込みデータ!H5="","",②大会申し込みデータ!K5&amp;" "&amp;②大会申し込みデータ!L5)</f>
        <v/>
      </c>
    </row>
    <row r="4" spans="1:8" x14ac:dyDescent="0.15">
      <c r="A4" s="51" t="str">
        <f>IF(②大会申し込みデータ!H6="","",②大会申し込みデータ!A6)</f>
        <v/>
      </c>
      <c r="B4" s="51" t="str">
        <f>IF(②大会申し込みデータ!H6="","",②大会申し込みデータ!B6)</f>
        <v/>
      </c>
      <c r="C4" s="51" t="str">
        <f>IF(②大会申し込みデータ!H6="","",②大会申し込みデータ!C6)</f>
        <v/>
      </c>
      <c r="D4" s="51" t="str">
        <f>IF(②大会申し込みデータ!H6="","",②大会申し込みデータ!E6)</f>
        <v/>
      </c>
      <c r="E4" s="51" t="str">
        <f>IF(②大会申し込みデータ!H6="","","07")</f>
        <v/>
      </c>
      <c r="F4" s="51" t="str">
        <f>IF(②大会申し込みデータ!H6="","",②大会申し込みデータ!H6)</f>
        <v/>
      </c>
      <c r="G4" s="51" t="str">
        <f>IF(②大会申し込みデータ!H6="","",②大会申し込みデータ!I6)</f>
        <v/>
      </c>
      <c r="H4" s="51" t="str">
        <f>IF(②大会申し込みデータ!H6="","",②大会申し込みデータ!K6&amp;" "&amp;②大会申し込みデータ!L6)</f>
        <v/>
      </c>
    </row>
    <row r="5" spans="1:8" x14ac:dyDescent="0.15">
      <c r="A5" s="51" t="str">
        <f>IF(②大会申し込みデータ!H7="","",②大会申し込みデータ!A7)</f>
        <v/>
      </c>
      <c r="B5" s="51" t="str">
        <f>IF(②大会申し込みデータ!H7="","",②大会申し込みデータ!B7)</f>
        <v/>
      </c>
      <c r="C5" s="51" t="str">
        <f>IF(②大会申し込みデータ!H7="","",②大会申し込みデータ!C7)</f>
        <v/>
      </c>
      <c r="D5" s="51" t="str">
        <f>IF(②大会申し込みデータ!H7="","",②大会申し込みデータ!E7)</f>
        <v/>
      </c>
      <c r="E5" s="51" t="str">
        <f>IF(②大会申し込みデータ!H7="","","07")</f>
        <v/>
      </c>
      <c r="F5" s="51" t="str">
        <f>IF(②大会申し込みデータ!H7="","",②大会申し込みデータ!H7)</f>
        <v/>
      </c>
      <c r="G5" s="51" t="str">
        <f>IF(②大会申し込みデータ!H7="","",②大会申し込みデータ!I7)</f>
        <v/>
      </c>
      <c r="H5" s="51" t="str">
        <f>IF(②大会申し込みデータ!H7="","",②大会申し込みデータ!K7&amp;" "&amp;②大会申し込みデータ!L7)</f>
        <v/>
      </c>
    </row>
    <row r="6" spans="1:8" x14ac:dyDescent="0.15">
      <c r="A6" s="51" t="str">
        <f>IF(②大会申し込みデータ!H8="","",②大会申し込みデータ!A8)</f>
        <v/>
      </c>
      <c r="B6" s="51" t="str">
        <f>IF(②大会申し込みデータ!H8="","",②大会申し込みデータ!B8)</f>
        <v/>
      </c>
      <c r="C6" s="51" t="str">
        <f>IF(②大会申し込みデータ!H8="","",②大会申し込みデータ!C8)</f>
        <v/>
      </c>
      <c r="D6" s="51" t="str">
        <f>IF(②大会申し込みデータ!H8="","",②大会申し込みデータ!E8)</f>
        <v/>
      </c>
      <c r="E6" s="51" t="str">
        <f>IF(②大会申し込みデータ!H8="","","07")</f>
        <v/>
      </c>
      <c r="F6" s="51" t="str">
        <f>IF(②大会申し込みデータ!H8="","",②大会申し込みデータ!H8)</f>
        <v/>
      </c>
      <c r="G6" s="51" t="str">
        <f>IF(②大会申し込みデータ!H8="","",②大会申し込みデータ!I8)</f>
        <v/>
      </c>
      <c r="H6" s="51" t="str">
        <f>IF(②大会申し込みデータ!H8="","",②大会申し込みデータ!K8&amp;" "&amp;②大会申し込みデータ!L8)</f>
        <v/>
      </c>
    </row>
    <row r="7" spans="1:8" x14ac:dyDescent="0.15">
      <c r="A7" s="51" t="str">
        <f>IF(②大会申し込みデータ!H9="","",②大会申し込みデータ!A9)</f>
        <v/>
      </c>
      <c r="B7" s="51" t="str">
        <f>IF(②大会申し込みデータ!H9="","",②大会申し込みデータ!B9)</f>
        <v/>
      </c>
      <c r="C7" s="51" t="str">
        <f>IF(②大会申し込みデータ!H9="","",②大会申し込みデータ!C9)</f>
        <v/>
      </c>
      <c r="D7" s="51" t="str">
        <f>IF(②大会申し込みデータ!H9="","",②大会申し込みデータ!E9)</f>
        <v/>
      </c>
      <c r="E7" s="51" t="str">
        <f>IF(②大会申し込みデータ!H9="","","07")</f>
        <v/>
      </c>
      <c r="F7" s="51" t="str">
        <f>IF(②大会申し込みデータ!H9="","",②大会申し込みデータ!H9)</f>
        <v/>
      </c>
      <c r="G7" s="51" t="str">
        <f>IF(②大会申し込みデータ!H9="","",②大会申し込みデータ!I9)</f>
        <v/>
      </c>
      <c r="H7" s="51" t="str">
        <f>IF(②大会申し込みデータ!H9="","",②大会申し込みデータ!K9&amp;" "&amp;②大会申し込みデータ!L9)</f>
        <v/>
      </c>
    </row>
    <row r="8" spans="1:8" x14ac:dyDescent="0.15">
      <c r="A8" s="51" t="str">
        <f>IF(②大会申し込みデータ!H10="","",②大会申し込みデータ!A10)</f>
        <v/>
      </c>
      <c r="B8" s="51" t="str">
        <f>IF(②大会申し込みデータ!H10="","",②大会申し込みデータ!B10)</f>
        <v/>
      </c>
      <c r="C8" s="51" t="str">
        <f>IF(②大会申し込みデータ!H10="","",②大会申し込みデータ!C10)</f>
        <v/>
      </c>
      <c r="D8" s="51" t="str">
        <f>IF(②大会申し込みデータ!H10="","",②大会申し込みデータ!E10)</f>
        <v/>
      </c>
      <c r="E8" s="51" t="str">
        <f>IF(②大会申し込みデータ!H10="","","07")</f>
        <v/>
      </c>
      <c r="F8" s="51" t="str">
        <f>IF(②大会申し込みデータ!H10="","",②大会申し込みデータ!H10)</f>
        <v/>
      </c>
      <c r="G8" s="51" t="str">
        <f>IF(②大会申し込みデータ!H10="","",②大会申し込みデータ!I10)</f>
        <v/>
      </c>
      <c r="H8" s="51" t="str">
        <f>IF(②大会申し込みデータ!H10="","",②大会申し込みデータ!K10&amp;" "&amp;②大会申し込みデータ!L10)</f>
        <v/>
      </c>
    </row>
    <row r="9" spans="1:8" x14ac:dyDescent="0.15">
      <c r="A9" s="51" t="str">
        <f>IF(②大会申し込みデータ!H11="","",②大会申し込みデータ!A11)</f>
        <v/>
      </c>
      <c r="B9" s="51" t="str">
        <f>IF(②大会申し込みデータ!H11="","",②大会申し込みデータ!B11)</f>
        <v/>
      </c>
      <c r="C9" s="51" t="str">
        <f>IF(②大会申し込みデータ!H11="","",②大会申し込みデータ!C11)</f>
        <v/>
      </c>
      <c r="D9" s="51" t="str">
        <f>IF(②大会申し込みデータ!H11="","",②大会申し込みデータ!E11)</f>
        <v/>
      </c>
      <c r="E9" s="51" t="str">
        <f>IF(②大会申し込みデータ!H11="","","07")</f>
        <v/>
      </c>
      <c r="F9" s="51" t="str">
        <f>IF(②大会申し込みデータ!H11="","",②大会申し込みデータ!H11)</f>
        <v/>
      </c>
      <c r="G9" s="51" t="str">
        <f>IF(②大会申し込みデータ!H11="","",②大会申し込みデータ!I11)</f>
        <v/>
      </c>
      <c r="H9" s="51" t="str">
        <f>IF(②大会申し込みデータ!H11="","",②大会申し込みデータ!K11&amp;" "&amp;②大会申し込みデータ!L11)</f>
        <v/>
      </c>
    </row>
    <row r="10" spans="1:8" x14ac:dyDescent="0.15">
      <c r="A10" s="51" t="str">
        <f>IF(②大会申し込みデータ!H12="","",②大会申し込みデータ!A12)</f>
        <v/>
      </c>
      <c r="B10" s="51" t="str">
        <f>IF(②大会申し込みデータ!H12="","",②大会申し込みデータ!B12)</f>
        <v/>
      </c>
      <c r="C10" s="51" t="str">
        <f>IF(②大会申し込みデータ!H12="","",②大会申し込みデータ!C12)</f>
        <v/>
      </c>
      <c r="D10" s="51" t="str">
        <f>IF(②大会申し込みデータ!H12="","",②大会申し込みデータ!E12)</f>
        <v/>
      </c>
      <c r="E10" s="51" t="str">
        <f>IF(②大会申し込みデータ!H12="","","07")</f>
        <v/>
      </c>
      <c r="F10" s="51" t="str">
        <f>IF(②大会申し込みデータ!H12="","",②大会申し込みデータ!H12)</f>
        <v/>
      </c>
      <c r="G10" s="51" t="str">
        <f>IF(②大会申し込みデータ!H12="","",②大会申し込みデータ!I12)</f>
        <v/>
      </c>
      <c r="H10" s="51" t="str">
        <f>IF(②大会申し込みデータ!H12="","",②大会申し込みデータ!K12&amp;" "&amp;②大会申し込みデータ!L12)</f>
        <v/>
      </c>
    </row>
    <row r="11" spans="1:8" x14ac:dyDescent="0.15">
      <c r="A11" s="51" t="str">
        <f>IF(②大会申し込みデータ!H13="","",②大会申し込みデータ!A13)</f>
        <v/>
      </c>
      <c r="B11" s="51" t="str">
        <f>IF(②大会申し込みデータ!H13="","",②大会申し込みデータ!B13)</f>
        <v/>
      </c>
      <c r="C11" s="51" t="str">
        <f>IF(②大会申し込みデータ!H13="","",②大会申し込みデータ!C13)</f>
        <v/>
      </c>
      <c r="D11" s="51" t="str">
        <f>IF(②大会申し込みデータ!H13="","",②大会申し込みデータ!E13)</f>
        <v/>
      </c>
      <c r="E11" s="51" t="str">
        <f>IF(②大会申し込みデータ!H13="","","07")</f>
        <v/>
      </c>
      <c r="F11" s="51" t="str">
        <f>IF(②大会申し込みデータ!H13="","",②大会申し込みデータ!H13)</f>
        <v/>
      </c>
      <c r="G11" s="51" t="str">
        <f>IF(②大会申し込みデータ!H13="","",②大会申し込みデータ!I13)</f>
        <v/>
      </c>
      <c r="H11" s="51" t="str">
        <f>IF(②大会申し込みデータ!H13="","",②大会申し込みデータ!K13&amp;" "&amp;②大会申し込みデータ!L13)</f>
        <v/>
      </c>
    </row>
    <row r="12" spans="1:8" x14ac:dyDescent="0.15">
      <c r="A12" s="51" t="str">
        <f>IF(②大会申し込みデータ!H14="","",②大会申し込みデータ!A14)</f>
        <v/>
      </c>
      <c r="B12" s="51" t="str">
        <f>IF(②大会申し込みデータ!H14="","",②大会申し込みデータ!B14)</f>
        <v/>
      </c>
      <c r="C12" s="51" t="str">
        <f>IF(②大会申し込みデータ!H14="","",②大会申し込みデータ!C14)</f>
        <v/>
      </c>
      <c r="D12" s="51" t="str">
        <f>IF(②大会申し込みデータ!H14="","",②大会申し込みデータ!E14)</f>
        <v/>
      </c>
      <c r="E12" s="51" t="str">
        <f>IF(②大会申し込みデータ!H14="","","07")</f>
        <v/>
      </c>
      <c r="F12" s="51" t="str">
        <f>IF(②大会申し込みデータ!H14="","",②大会申し込みデータ!H14)</f>
        <v/>
      </c>
      <c r="G12" s="51" t="str">
        <f>IF(②大会申し込みデータ!H14="","",②大会申し込みデータ!I14)</f>
        <v/>
      </c>
      <c r="H12" s="51" t="str">
        <f>IF(②大会申し込みデータ!H14="","",②大会申し込みデータ!K14&amp;" "&amp;②大会申し込みデータ!L14)</f>
        <v/>
      </c>
    </row>
    <row r="13" spans="1:8" x14ac:dyDescent="0.15">
      <c r="A13" s="51" t="str">
        <f>IF(②大会申し込みデータ!H15="","",②大会申し込みデータ!A15)</f>
        <v/>
      </c>
      <c r="B13" s="51" t="str">
        <f>IF(②大会申し込みデータ!H15="","",②大会申し込みデータ!B15)</f>
        <v/>
      </c>
      <c r="C13" s="51" t="str">
        <f>IF(②大会申し込みデータ!H15="","",②大会申し込みデータ!C15)</f>
        <v/>
      </c>
      <c r="D13" s="51" t="str">
        <f>IF(②大会申し込みデータ!H15="","",②大会申し込みデータ!E15)</f>
        <v/>
      </c>
      <c r="E13" s="51" t="str">
        <f>IF(②大会申し込みデータ!H15="","","07")</f>
        <v/>
      </c>
      <c r="F13" s="51" t="str">
        <f>IF(②大会申し込みデータ!H15="","",②大会申し込みデータ!H15)</f>
        <v/>
      </c>
      <c r="G13" s="51" t="str">
        <f>IF(②大会申し込みデータ!H15="","",②大会申し込みデータ!I15)</f>
        <v/>
      </c>
      <c r="H13" s="51" t="str">
        <f>IF(②大会申し込みデータ!H15="","",②大会申し込みデータ!K15&amp;" "&amp;②大会申し込みデータ!L15)</f>
        <v/>
      </c>
    </row>
    <row r="14" spans="1:8" x14ac:dyDescent="0.15">
      <c r="A14" s="51" t="str">
        <f>IF(②大会申し込みデータ!H16="","",②大会申し込みデータ!A16)</f>
        <v/>
      </c>
      <c r="B14" s="51" t="str">
        <f>IF(②大会申し込みデータ!H16="","",②大会申し込みデータ!B16)</f>
        <v/>
      </c>
      <c r="C14" s="51" t="str">
        <f>IF(②大会申し込みデータ!H16="","",②大会申し込みデータ!C16)</f>
        <v/>
      </c>
      <c r="D14" s="51" t="str">
        <f>IF(②大会申し込みデータ!H16="","",②大会申し込みデータ!E16)</f>
        <v/>
      </c>
      <c r="E14" s="51" t="str">
        <f>IF(②大会申し込みデータ!H16="","","07")</f>
        <v/>
      </c>
      <c r="F14" s="51" t="str">
        <f>IF(②大会申し込みデータ!H16="","",②大会申し込みデータ!H16)</f>
        <v/>
      </c>
      <c r="G14" s="51" t="str">
        <f>IF(②大会申し込みデータ!H16="","",②大会申し込みデータ!I16)</f>
        <v/>
      </c>
      <c r="H14" s="51" t="str">
        <f>IF(②大会申し込みデータ!H16="","",②大会申し込みデータ!K16&amp;" "&amp;②大会申し込みデータ!L16)</f>
        <v/>
      </c>
    </row>
    <row r="15" spans="1:8" x14ac:dyDescent="0.15">
      <c r="A15" s="51" t="str">
        <f>IF(②大会申し込みデータ!H17="","",②大会申し込みデータ!A17)</f>
        <v/>
      </c>
      <c r="B15" s="51" t="str">
        <f>IF(②大会申し込みデータ!H17="","",②大会申し込みデータ!B17)</f>
        <v/>
      </c>
      <c r="C15" s="51" t="str">
        <f>IF(②大会申し込みデータ!H17="","",②大会申し込みデータ!C17)</f>
        <v/>
      </c>
      <c r="D15" s="51" t="str">
        <f>IF(②大会申し込みデータ!H17="","",②大会申し込みデータ!E17)</f>
        <v/>
      </c>
      <c r="E15" s="51" t="str">
        <f>IF(②大会申し込みデータ!H17="","","07")</f>
        <v/>
      </c>
      <c r="F15" s="51" t="str">
        <f>IF(②大会申し込みデータ!H17="","",②大会申し込みデータ!H17)</f>
        <v/>
      </c>
      <c r="G15" s="51" t="str">
        <f>IF(②大会申し込みデータ!H17="","",②大会申し込みデータ!I17)</f>
        <v/>
      </c>
      <c r="H15" s="51" t="str">
        <f>IF(②大会申し込みデータ!H17="","",②大会申し込みデータ!K17&amp;" "&amp;②大会申し込みデータ!L17)</f>
        <v/>
      </c>
    </row>
    <row r="16" spans="1:8" x14ac:dyDescent="0.15">
      <c r="A16" s="51" t="str">
        <f>IF(②大会申し込みデータ!H18="","",②大会申し込みデータ!A18)</f>
        <v/>
      </c>
      <c r="B16" s="51" t="str">
        <f>IF(②大会申し込みデータ!H18="","",②大会申し込みデータ!B18)</f>
        <v/>
      </c>
      <c r="C16" s="51" t="str">
        <f>IF(②大会申し込みデータ!H18="","",②大会申し込みデータ!C18)</f>
        <v/>
      </c>
      <c r="D16" s="51" t="str">
        <f>IF(②大会申し込みデータ!H18="","",②大会申し込みデータ!E18)</f>
        <v/>
      </c>
      <c r="E16" s="51" t="str">
        <f>IF(②大会申し込みデータ!H18="","","07")</f>
        <v/>
      </c>
      <c r="F16" s="51" t="str">
        <f>IF(②大会申し込みデータ!H18="","",②大会申し込みデータ!H18)</f>
        <v/>
      </c>
      <c r="G16" s="51" t="str">
        <f>IF(②大会申し込みデータ!H18="","",②大会申し込みデータ!I18)</f>
        <v/>
      </c>
      <c r="H16" s="51" t="str">
        <f>IF(②大会申し込みデータ!H18="","",②大会申し込みデータ!K18&amp;" "&amp;②大会申し込みデータ!L18)</f>
        <v/>
      </c>
    </row>
    <row r="17" spans="1:8" x14ac:dyDescent="0.15">
      <c r="A17" s="51" t="str">
        <f>IF(②大会申し込みデータ!H19="","",②大会申し込みデータ!A19)</f>
        <v/>
      </c>
      <c r="B17" s="51" t="str">
        <f>IF(②大会申し込みデータ!H19="","",②大会申し込みデータ!B19)</f>
        <v/>
      </c>
      <c r="C17" s="51" t="str">
        <f>IF(②大会申し込みデータ!H19="","",②大会申し込みデータ!C19)</f>
        <v/>
      </c>
      <c r="D17" s="51" t="str">
        <f>IF(②大会申し込みデータ!H19="","",②大会申し込みデータ!E19)</f>
        <v/>
      </c>
      <c r="E17" s="51" t="str">
        <f>IF(②大会申し込みデータ!H19="","","07")</f>
        <v/>
      </c>
      <c r="F17" s="51" t="str">
        <f>IF(②大会申し込みデータ!H19="","",②大会申し込みデータ!H19)</f>
        <v/>
      </c>
      <c r="G17" s="51" t="str">
        <f>IF(②大会申し込みデータ!H19="","",②大会申し込みデータ!I19)</f>
        <v/>
      </c>
      <c r="H17" s="51" t="str">
        <f>IF(②大会申し込みデータ!H19="","",②大会申し込みデータ!K19&amp;" "&amp;②大会申し込みデータ!L19)</f>
        <v/>
      </c>
    </row>
    <row r="18" spans="1:8" x14ac:dyDescent="0.15">
      <c r="A18" s="51" t="str">
        <f>IF(②大会申し込みデータ!H20="","",②大会申し込みデータ!A20)</f>
        <v/>
      </c>
      <c r="B18" s="51" t="str">
        <f>IF(②大会申し込みデータ!H20="","",②大会申し込みデータ!B20)</f>
        <v/>
      </c>
      <c r="C18" s="51" t="str">
        <f>IF(②大会申し込みデータ!H20="","",②大会申し込みデータ!C20)</f>
        <v/>
      </c>
      <c r="D18" s="51" t="str">
        <f>IF(②大会申し込みデータ!H20="","",②大会申し込みデータ!E20)</f>
        <v/>
      </c>
      <c r="E18" s="51" t="str">
        <f>IF(②大会申し込みデータ!H20="","","07")</f>
        <v/>
      </c>
      <c r="F18" s="51" t="str">
        <f>IF(②大会申し込みデータ!H20="","",②大会申し込みデータ!H20)</f>
        <v/>
      </c>
      <c r="G18" s="51" t="str">
        <f>IF(②大会申し込みデータ!H20="","",②大会申し込みデータ!I20)</f>
        <v/>
      </c>
      <c r="H18" s="51" t="str">
        <f>IF(②大会申し込みデータ!H20="","",②大会申し込みデータ!K20&amp;" "&amp;②大会申し込みデータ!L20)</f>
        <v/>
      </c>
    </row>
    <row r="19" spans="1:8" x14ac:dyDescent="0.15">
      <c r="A19" s="51" t="str">
        <f>IF(②大会申し込みデータ!H21="","",②大会申し込みデータ!A21)</f>
        <v/>
      </c>
      <c r="B19" s="51" t="str">
        <f>IF(②大会申し込みデータ!H21="","",②大会申し込みデータ!B21)</f>
        <v/>
      </c>
      <c r="C19" s="51" t="str">
        <f>IF(②大会申し込みデータ!H21="","",②大会申し込みデータ!C21)</f>
        <v/>
      </c>
      <c r="D19" s="51" t="str">
        <f>IF(②大会申し込みデータ!H21="","",②大会申し込みデータ!E21)</f>
        <v/>
      </c>
      <c r="E19" s="51" t="str">
        <f>IF(②大会申し込みデータ!H21="","","07")</f>
        <v/>
      </c>
      <c r="F19" s="51" t="str">
        <f>IF(②大会申し込みデータ!H21="","",②大会申し込みデータ!H21)</f>
        <v/>
      </c>
      <c r="G19" s="51" t="str">
        <f>IF(②大会申し込みデータ!H21="","",②大会申し込みデータ!I21)</f>
        <v/>
      </c>
      <c r="H19" s="51" t="str">
        <f>IF(②大会申し込みデータ!H21="","",②大会申し込みデータ!K21&amp;" "&amp;②大会申し込みデータ!L21)</f>
        <v/>
      </c>
    </row>
    <row r="20" spans="1:8" x14ac:dyDescent="0.15">
      <c r="A20" s="51" t="str">
        <f>IF(②大会申し込みデータ!H22="","",②大会申し込みデータ!A22)</f>
        <v/>
      </c>
      <c r="B20" s="51" t="str">
        <f>IF(②大会申し込みデータ!H22="","",②大会申し込みデータ!B22)</f>
        <v/>
      </c>
      <c r="C20" s="51" t="str">
        <f>IF(②大会申し込みデータ!H22="","",②大会申し込みデータ!C22)</f>
        <v/>
      </c>
      <c r="D20" s="51" t="str">
        <f>IF(②大会申し込みデータ!H22="","",②大会申し込みデータ!E22)</f>
        <v/>
      </c>
      <c r="E20" s="51" t="str">
        <f>IF(②大会申し込みデータ!H22="","","07")</f>
        <v/>
      </c>
      <c r="F20" s="51" t="str">
        <f>IF(②大会申し込みデータ!H22="","",②大会申し込みデータ!H22)</f>
        <v/>
      </c>
      <c r="G20" s="51" t="str">
        <f>IF(②大会申し込みデータ!H22="","",②大会申し込みデータ!I22)</f>
        <v/>
      </c>
      <c r="H20" s="51" t="str">
        <f>IF(②大会申し込みデータ!H22="","",②大会申し込みデータ!K22&amp;" "&amp;②大会申し込みデータ!L22)</f>
        <v/>
      </c>
    </row>
    <row r="21" spans="1:8" x14ac:dyDescent="0.15">
      <c r="A21" s="51" t="str">
        <f>IF(②大会申し込みデータ!H23="","",②大会申し込みデータ!A23)</f>
        <v/>
      </c>
      <c r="B21" s="51" t="str">
        <f>IF(②大会申し込みデータ!H23="","",②大会申し込みデータ!B23)</f>
        <v/>
      </c>
      <c r="C21" s="51" t="str">
        <f>IF(②大会申し込みデータ!H23="","",②大会申し込みデータ!C23)</f>
        <v/>
      </c>
      <c r="D21" s="51" t="str">
        <f>IF(②大会申し込みデータ!H23="","",②大会申し込みデータ!E23)</f>
        <v/>
      </c>
      <c r="E21" s="51" t="str">
        <f>IF(②大会申し込みデータ!H23="","","07")</f>
        <v/>
      </c>
      <c r="F21" s="51" t="str">
        <f>IF(②大会申し込みデータ!H23="","",②大会申し込みデータ!H23)</f>
        <v/>
      </c>
      <c r="G21" s="51" t="str">
        <f>IF(②大会申し込みデータ!H23="","",②大会申し込みデータ!I23)</f>
        <v/>
      </c>
      <c r="H21" s="51" t="str">
        <f>IF(②大会申し込みデータ!H23="","",②大会申し込みデータ!K23&amp;" "&amp;②大会申し込みデータ!L23)</f>
        <v/>
      </c>
    </row>
    <row r="22" spans="1:8" x14ac:dyDescent="0.15">
      <c r="A22" s="51" t="str">
        <f>IF(②大会申し込みデータ!H24="","",②大会申し込みデータ!A24)</f>
        <v/>
      </c>
      <c r="B22" s="51" t="str">
        <f>IF(②大会申し込みデータ!H24="","",②大会申し込みデータ!B24)</f>
        <v/>
      </c>
      <c r="C22" s="51" t="str">
        <f>IF(②大会申し込みデータ!H24="","",②大会申し込みデータ!C24)</f>
        <v/>
      </c>
      <c r="D22" s="51" t="str">
        <f>IF(②大会申し込みデータ!H24="","",②大会申し込みデータ!E24)</f>
        <v/>
      </c>
      <c r="E22" s="51" t="str">
        <f>IF(②大会申し込みデータ!H24="","","07")</f>
        <v/>
      </c>
      <c r="F22" s="51" t="str">
        <f>IF(②大会申し込みデータ!H24="","",②大会申し込みデータ!H24)</f>
        <v/>
      </c>
      <c r="G22" s="51" t="str">
        <f>IF(②大会申し込みデータ!H24="","",②大会申し込みデータ!I24)</f>
        <v/>
      </c>
      <c r="H22" s="51" t="str">
        <f>IF(②大会申し込みデータ!H24="","",②大会申し込みデータ!K24&amp;" "&amp;②大会申し込みデータ!L24)</f>
        <v/>
      </c>
    </row>
    <row r="23" spans="1:8" x14ac:dyDescent="0.15">
      <c r="A23" s="51" t="str">
        <f>IF(②大会申し込みデータ!H25="","",②大会申し込みデータ!A25)</f>
        <v/>
      </c>
      <c r="B23" s="51" t="str">
        <f>IF(②大会申し込みデータ!H25="","",②大会申し込みデータ!B25)</f>
        <v/>
      </c>
      <c r="C23" s="51" t="str">
        <f>IF(②大会申し込みデータ!H25="","",②大会申し込みデータ!C25)</f>
        <v/>
      </c>
      <c r="D23" s="51" t="str">
        <f>IF(②大会申し込みデータ!H25="","",②大会申し込みデータ!E25)</f>
        <v/>
      </c>
      <c r="E23" s="51" t="str">
        <f>IF(②大会申し込みデータ!H25="","","07")</f>
        <v/>
      </c>
      <c r="F23" s="51" t="str">
        <f>IF(②大会申し込みデータ!H25="","",②大会申し込みデータ!H25)</f>
        <v/>
      </c>
      <c r="G23" s="51" t="str">
        <f>IF(②大会申し込みデータ!H25="","",②大会申し込みデータ!I25)</f>
        <v/>
      </c>
      <c r="H23" s="51" t="str">
        <f>IF(②大会申し込みデータ!H25="","",②大会申し込みデータ!K25&amp;" "&amp;②大会申し込みデータ!L25)</f>
        <v/>
      </c>
    </row>
    <row r="24" spans="1:8" x14ac:dyDescent="0.15">
      <c r="A24" s="51" t="str">
        <f>IF(②大会申し込みデータ!H26="","",②大会申し込みデータ!A26)</f>
        <v/>
      </c>
      <c r="B24" s="51" t="str">
        <f>IF(②大会申し込みデータ!H26="","",②大会申し込みデータ!B26)</f>
        <v/>
      </c>
      <c r="C24" s="51" t="str">
        <f>IF(②大会申し込みデータ!H26="","",②大会申し込みデータ!C26)</f>
        <v/>
      </c>
      <c r="D24" s="51" t="str">
        <f>IF(②大会申し込みデータ!H26="","",②大会申し込みデータ!E26)</f>
        <v/>
      </c>
      <c r="E24" s="51" t="str">
        <f>IF(②大会申し込みデータ!H26="","","07")</f>
        <v/>
      </c>
      <c r="F24" s="51" t="str">
        <f>IF(②大会申し込みデータ!H26="","",②大会申し込みデータ!H26)</f>
        <v/>
      </c>
      <c r="G24" s="51" t="str">
        <f>IF(②大会申し込みデータ!H26="","",②大会申し込みデータ!I26)</f>
        <v/>
      </c>
      <c r="H24" s="51" t="str">
        <f>IF(②大会申し込みデータ!H26="","",②大会申し込みデータ!K26&amp;" "&amp;②大会申し込みデータ!L26)</f>
        <v/>
      </c>
    </row>
    <row r="25" spans="1:8" x14ac:dyDescent="0.15">
      <c r="A25" s="51" t="str">
        <f>IF(②大会申し込みデータ!H27="","",②大会申し込みデータ!A27)</f>
        <v/>
      </c>
      <c r="B25" s="51" t="str">
        <f>IF(②大会申し込みデータ!H27="","",②大会申し込みデータ!B27)</f>
        <v/>
      </c>
      <c r="C25" s="51" t="str">
        <f>IF(②大会申し込みデータ!H27="","",②大会申し込みデータ!C27)</f>
        <v/>
      </c>
      <c r="D25" s="51" t="str">
        <f>IF(②大会申し込みデータ!H27="","",②大会申し込みデータ!E27)</f>
        <v/>
      </c>
      <c r="E25" s="51" t="str">
        <f>IF(②大会申し込みデータ!H27="","","07")</f>
        <v/>
      </c>
      <c r="F25" s="51" t="str">
        <f>IF(②大会申し込みデータ!H27="","",②大会申し込みデータ!H27)</f>
        <v/>
      </c>
      <c r="G25" s="51" t="str">
        <f>IF(②大会申し込みデータ!H27="","",②大会申し込みデータ!I27)</f>
        <v/>
      </c>
      <c r="H25" s="51" t="str">
        <f>IF(②大会申し込みデータ!H27="","",②大会申し込みデータ!K27&amp;" "&amp;②大会申し込みデータ!L27)</f>
        <v/>
      </c>
    </row>
    <row r="26" spans="1:8" x14ac:dyDescent="0.15">
      <c r="A26" s="51" t="str">
        <f>IF(②大会申し込みデータ!H28="","",②大会申し込みデータ!A28)</f>
        <v/>
      </c>
      <c r="B26" s="51" t="str">
        <f>IF(②大会申し込みデータ!H28="","",②大会申し込みデータ!B28)</f>
        <v/>
      </c>
      <c r="C26" s="51" t="str">
        <f>IF(②大会申し込みデータ!H28="","",②大会申し込みデータ!C28)</f>
        <v/>
      </c>
      <c r="D26" s="51" t="str">
        <f>IF(②大会申し込みデータ!H28="","",②大会申し込みデータ!E28)</f>
        <v/>
      </c>
      <c r="E26" s="51" t="str">
        <f>IF(②大会申し込みデータ!H28="","","07")</f>
        <v/>
      </c>
      <c r="F26" s="51" t="str">
        <f>IF(②大会申し込みデータ!H28="","",②大会申し込みデータ!H28)</f>
        <v/>
      </c>
      <c r="G26" s="51" t="str">
        <f>IF(②大会申し込みデータ!H28="","",②大会申し込みデータ!I28)</f>
        <v/>
      </c>
      <c r="H26" s="51" t="str">
        <f>IF(②大会申し込みデータ!H28="","",②大会申し込みデータ!K28&amp;" "&amp;②大会申し込みデータ!L28)</f>
        <v/>
      </c>
    </row>
    <row r="27" spans="1:8" x14ac:dyDescent="0.15">
      <c r="A27" s="51" t="str">
        <f>IF(②大会申し込みデータ!H29="","",②大会申し込みデータ!A29)</f>
        <v/>
      </c>
      <c r="B27" s="51" t="str">
        <f>IF(②大会申し込みデータ!H29="","",②大会申し込みデータ!B29)</f>
        <v/>
      </c>
      <c r="C27" s="51" t="str">
        <f>IF(②大会申し込みデータ!H29="","",②大会申し込みデータ!C29)</f>
        <v/>
      </c>
      <c r="D27" s="51" t="str">
        <f>IF(②大会申し込みデータ!H29="","",②大会申し込みデータ!E29)</f>
        <v/>
      </c>
      <c r="E27" s="51" t="str">
        <f>IF(②大会申し込みデータ!H29="","","07")</f>
        <v/>
      </c>
      <c r="F27" s="51" t="str">
        <f>IF(②大会申し込みデータ!H29="","",②大会申し込みデータ!H29)</f>
        <v/>
      </c>
      <c r="G27" s="51" t="str">
        <f>IF(②大会申し込みデータ!H29="","",②大会申し込みデータ!I29)</f>
        <v/>
      </c>
      <c r="H27" s="51" t="str">
        <f>IF(②大会申し込みデータ!H29="","",②大会申し込みデータ!K29&amp;" "&amp;②大会申し込みデータ!L29)</f>
        <v/>
      </c>
    </row>
    <row r="28" spans="1:8" x14ac:dyDescent="0.15">
      <c r="A28" s="51" t="str">
        <f>IF(②大会申し込みデータ!H30="","",②大会申し込みデータ!A30)</f>
        <v/>
      </c>
      <c r="B28" s="51" t="str">
        <f>IF(②大会申し込みデータ!H30="","",②大会申し込みデータ!B30)</f>
        <v/>
      </c>
      <c r="C28" s="51" t="str">
        <f>IF(②大会申し込みデータ!H30="","",②大会申し込みデータ!C30)</f>
        <v/>
      </c>
      <c r="D28" s="51" t="str">
        <f>IF(②大会申し込みデータ!H30="","",②大会申し込みデータ!E30)</f>
        <v/>
      </c>
      <c r="E28" s="51" t="str">
        <f>IF(②大会申し込みデータ!H30="","","07")</f>
        <v/>
      </c>
      <c r="F28" s="51" t="str">
        <f>IF(②大会申し込みデータ!H30="","",②大会申し込みデータ!H30)</f>
        <v/>
      </c>
      <c r="G28" s="51" t="str">
        <f>IF(②大会申し込みデータ!H30="","",②大会申し込みデータ!I30)</f>
        <v/>
      </c>
      <c r="H28" s="51" t="str">
        <f>IF(②大会申し込みデータ!H30="","",②大会申し込みデータ!K30&amp;" "&amp;②大会申し込みデータ!L30)</f>
        <v/>
      </c>
    </row>
    <row r="29" spans="1:8" x14ac:dyDescent="0.15">
      <c r="A29" s="51" t="str">
        <f>IF(②大会申し込みデータ!H31="","",②大会申し込みデータ!A31)</f>
        <v/>
      </c>
      <c r="B29" s="51" t="str">
        <f>IF(②大会申し込みデータ!H31="","",②大会申し込みデータ!B31)</f>
        <v/>
      </c>
      <c r="C29" s="51" t="str">
        <f>IF(②大会申し込みデータ!H31="","",②大会申し込みデータ!C31)</f>
        <v/>
      </c>
      <c r="D29" s="51" t="str">
        <f>IF(②大会申し込みデータ!H31="","",②大会申し込みデータ!E31)</f>
        <v/>
      </c>
      <c r="E29" s="51" t="str">
        <f>IF(②大会申し込みデータ!H31="","","07")</f>
        <v/>
      </c>
      <c r="F29" s="51" t="str">
        <f>IF(②大会申し込みデータ!H31="","",②大会申し込みデータ!H31)</f>
        <v/>
      </c>
      <c r="G29" s="51" t="str">
        <f>IF(②大会申し込みデータ!H31="","",②大会申し込みデータ!I31)</f>
        <v/>
      </c>
      <c r="H29" s="51" t="str">
        <f>IF(②大会申し込みデータ!H31="","",②大会申し込みデータ!K31&amp;" "&amp;②大会申し込みデータ!L31)</f>
        <v/>
      </c>
    </row>
    <row r="30" spans="1:8" x14ac:dyDescent="0.15">
      <c r="A30" s="51" t="str">
        <f>IF(②大会申し込みデータ!H32="","",②大会申し込みデータ!A32)</f>
        <v/>
      </c>
      <c r="B30" s="51" t="str">
        <f>IF(②大会申し込みデータ!H32="","",②大会申し込みデータ!B32)</f>
        <v/>
      </c>
      <c r="C30" s="51" t="str">
        <f>IF(②大会申し込みデータ!H32="","",②大会申し込みデータ!C32)</f>
        <v/>
      </c>
      <c r="D30" s="51" t="str">
        <f>IF(②大会申し込みデータ!H32="","",②大会申し込みデータ!E32)</f>
        <v/>
      </c>
      <c r="E30" s="51" t="str">
        <f>IF(②大会申し込みデータ!H32="","","07")</f>
        <v/>
      </c>
      <c r="F30" s="51" t="str">
        <f>IF(②大会申し込みデータ!H32="","",②大会申し込みデータ!H32)</f>
        <v/>
      </c>
      <c r="G30" s="51" t="str">
        <f>IF(②大会申し込みデータ!H32="","",②大会申し込みデータ!I32)</f>
        <v/>
      </c>
      <c r="H30" s="51" t="str">
        <f>IF(②大会申し込みデータ!H32="","",②大会申し込みデータ!K32&amp;" "&amp;②大会申し込みデータ!L32)</f>
        <v/>
      </c>
    </row>
    <row r="31" spans="1:8" x14ac:dyDescent="0.15">
      <c r="A31" s="51" t="str">
        <f>IF(②大会申し込みデータ!H33="","",②大会申し込みデータ!A33)</f>
        <v/>
      </c>
      <c r="B31" s="51" t="str">
        <f>IF(②大会申し込みデータ!H33="","",②大会申し込みデータ!B33)</f>
        <v/>
      </c>
      <c r="C31" s="51" t="str">
        <f>IF(②大会申し込みデータ!H33="","",②大会申し込みデータ!C33)</f>
        <v/>
      </c>
      <c r="D31" s="51" t="str">
        <f>IF(②大会申し込みデータ!H33="","",②大会申し込みデータ!E33)</f>
        <v/>
      </c>
      <c r="E31" s="51" t="str">
        <f>IF(②大会申し込みデータ!H33="","","07")</f>
        <v/>
      </c>
      <c r="F31" s="51" t="str">
        <f>IF(②大会申し込みデータ!H33="","",②大会申し込みデータ!H33)</f>
        <v/>
      </c>
      <c r="G31" s="51" t="str">
        <f>IF(②大会申し込みデータ!H33="","",②大会申し込みデータ!I33)</f>
        <v/>
      </c>
      <c r="H31" s="51" t="str">
        <f>IF(②大会申し込みデータ!H33="","",②大会申し込みデータ!K33&amp;" "&amp;②大会申し込みデータ!L33)</f>
        <v/>
      </c>
    </row>
    <row r="32" spans="1:8" x14ac:dyDescent="0.15">
      <c r="A32" s="51" t="str">
        <f>IF(②大会申し込みデータ!H34="","",②大会申し込みデータ!A34)</f>
        <v/>
      </c>
      <c r="B32" s="51" t="str">
        <f>IF(②大会申し込みデータ!H34="","",②大会申し込みデータ!B34)</f>
        <v/>
      </c>
      <c r="C32" s="51" t="str">
        <f>IF(②大会申し込みデータ!H34="","",②大会申し込みデータ!C34)</f>
        <v/>
      </c>
      <c r="D32" s="51" t="str">
        <f>IF(②大会申し込みデータ!H34="","",②大会申し込みデータ!E34)</f>
        <v/>
      </c>
      <c r="E32" s="51" t="str">
        <f>IF(②大会申し込みデータ!H34="","","07")</f>
        <v/>
      </c>
      <c r="F32" s="51" t="str">
        <f>IF(②大会申し込みデータ!H34="","",②大会申し込みデータ!H34)</f>
        <v/>
      </c>
      <c r="G32" s="51" t="str">
        <f>IF(②大会申し込みデータ!H34="","",②大会申し込みデータ!I34)</f>
        <v/>
      </c>
      <c r="H32" s="51" t="str">
        <f>IF(②大会申し込みデータ!H34="","",②大会申し込みデータ!K34&amp;" "&amp;②大会申し込みデータ!L34)</f>
        <v/>
      </c>
    </row>
    <row r="33" spans="1:8" x14ac:dyDescent="0.15">
      <c r="A33" s="51" t="str">
        <f>IF(②大会申し込みデータ!H35="","",②大会申し込みデータ!A35)</f>
        <v/>
      </c>
      <c r="B33" s="51" t="str">
        <f>IF(②大会申し込みデータ!H35="","",②大会申し込みデータ!B35)</f>
        <v/>
      </c>
      <c r="C33" s="51" t="str">
        <f>IF(②大会申し込みデータ!H35="","",②大会申し込みデータ!C35)</f>
        <v/>
      </c>
      <c r="D33" s="51" t="str">
        <f>IF(②大会申し込みデータ!H35="","",②大会申し込みデータ!E35)</f>
        <v/>
      </c>
      <c r="E33" s="51" t="str">
        <f>IF(②大会申し込みデータ!H35="","","07")</f>
        <v/>
      </c>
      <c r="F33" s="51" t="str">
        <f>IF(②大会申し込みデータ!H35="","",②大会申し込みデータ!H35)</f>
        <v/>
      </c>
      <c r="G33" s="51" t="str">
        <f>IF(②大会申し込みデータ!H35="","",②大会申し込みデータ!I35)</f>
        <v/>
      </c>
      <c r="H33" s="51" t="str">
        <f>IF(②大会申し込みデータ!H35="","",②大会申し込みデータ!K35&amp;" "&amp;②大会申し込みデータ!L35)</f>
        <v/>
      </c>
    </row>
    <row r="34" spans="1:8" x14ac:dyDescent="0.15">
      <c r="A34" s="51" t="str">
        <f>IF(②大会申し込みデータ!H36="","",②大会申し込みデータ!A36)</f>
        <v/>
      </c>
      <c r="B34" s="51" t="str">
        <f>IF(②大会申し込みデータ!H36="","",②大会申し込みデータ!B36)</f>
        <v/>
      </c>
      <c r="C34" s="51" t="str">
        <f>IF(②大会申し込みデータ!H36="","",②大会申し込みデータ!C36)</f>
        <v/>
      </c>
      <c r="D34" s="51" t="str">
        <f>IF(②大会申し込みデータ!H36="","",②大会申し込みデータ!E36)</f>
        <v/>
      </c>
      <c r="E34" s="51" t="str">
        <f>IF(②大会申し込みデータ!H36="","","07")</f>
        <v/>
      </c>
      <c r="F34" s="51" t="str">
        <f>IF(②大会申し込みデータ!H36="","",②大会申し込みデータ!H36)</f>
        <v/>
      </c>
      <c r="G34" s="51" t="str">
        <f>IF(②大会申し込みデータ!H36="","",②大会申し込みデータ!I36)</f>
        <v/>
      </c>
      <c r="H34" s="51" t="str">
        <f>IF(②大会申し込みデータ!H36="","",②大会申し込みデータ!K36&amp;" "&amp;②大会申し込みデータ!L36)</f>
        <v/>
      </c>
    </row>
    <row r="35" spans="1:8" x14ac:dyDescent="0.15">
      <c r="A35" s="51" t="str">
        <f>IF(②大会申し込みデータ!H37="","",②大会申し込みデータ!A37)</f>
        <v/>
      </c>
      <c r="B35" s="51" t="str">
        <f>IF(②大会申し込みデータ!H37="","",②大会申し込みデータ!B37)</f>
        <v/>
      </c>
      <c r="C35" s="51" t="str">
        <f>IF(②大会申し込みデータ!H37="","",②大会申し込みデータ!C37)</f>
        <v/>
      </c>
      <c r="D35" s="51" t="str">
        <f>IF(②大会申し込みデータ!H37="","",②大会申し込みデータ!E37)</f>
        <v/>
      </c>
      <c r="E35" s="51" t="str">
        <f>IF(②大会申し込みデータ!H37="","","07")</f>
        <v/>
      </c>
      <c r="F35" s="51" t="str">
        <f>IF(②大会申し込みデータ!H37="","",②大会申し込みデータ!H37)</f>
        <v/>
      </c>
      <c r="G35" s="51" t="str">
        <f>IF(②大会申し込みデータ!H37="","",②大会申し込みデータ!I37)</f>
        <v/>
      </c>
      <c r="H35" s="51" t="str">
        <f>IF(②大会申し込みデータ!H37="","",②大会申し込みデータ!K37&amp;" "&amp;②大会申し込みデータ!L37)</f>
        <v/>
      </c>
    </row>
    <row r="36" spans="1:8" x14ac:dyDescent="0.15">
      <c r="A36" s="51" t="str">
        <f>IF(②大会申し込みデータ!H38="","",②大会申し込みデータ!A38)</f>
        <v/>
      </c>
      <c r="B36" s="51" t="str">
        <f>IF(②大会申し込みデータ!H38="","",②大会申し込みデータ!B38)</f>
        <v/>
      </c>
      <c r="C36" s="51" t="str">
        <f>IF(②大会申し込みデータ!H38="","",②大会申し込みデータ!C38)</f>
        <v/>
      </c>
      <c r="D36" s="51" t="str">
        <f>IF(②大会申し込みデータ!H38="","",②大会申し込みデータ!E38)</f>
        <v/>
      </c>
      <c r="E36" s="51" t="str">
        <f>IF(②大会申し込みデータ!H38="","","07")</f>
        <v/>
      </c>
      <c r="F36" s="51" t="str">
        <f>IF(②大会申し込みデータ!H38="","",②大会申し込みデータ!H38)</f>
        <v/>
      </c>
      <c r="G36" s="51" t="str">
        <f>IF(②大会申し込みデータ!H38="","",②大会申し込みデータ!I38)</f>
        <v/>
      </c>
      <c r="H36" s="51" t="str">
        <f>IF(②大会申し込みデータ!H38="","",②大会申し込みデータ!K38&amp;" "&amp;②大会申し込みデータ!L38)</f>
        <v/>
      </c>
    </row>
    <row r="37" spans="1:8" x14ac:dyDescent="0.15">
      <c r="A37" s="51" t="str">
        <f>IF(②大会申し込みデータ!H39="","",②大会申し込みデータ!A39)</f>
        <v/>
      </c>
      <c r="B37" s="51" t="str">
        <f>IF(②大会申し込みデータ!H39="","",②大会申し込みデータ!B39)</f>
        <v/>
      </c>
      <c r="C37" s="51" t="str">
        <f>IF(②大会申し込みデータ!H39="","",②大会申し込みデータ!C39)</f>
        <v/>
      </c>
      <c r="D37" s="51" t="str">
        <f>IF(②大会申し込みデータ!H39="","",②大会申し込みデータ!E39)</f>
        <v/>
      </c>
      <c r="E37" s="51" t="str">
        <f>IF(②大会申し込みデータ!H39="","","07")</f>
        <v/>
      </c>
      <c r="F37" s="51" t="str">
        <f>IF(②大会申し込みデータ!H39="","",②大会申し込みデータ!H39)</f>
        <v/>
      </c>
      <c r="G37" s="51" t="str">
        <f>IF(②大会申し込みデータ!H39="","",②大会申し込みデータ!I39)</f>
        <v/>
      </c>
      <c r="H37" s="51" t="str">
        <f>IF(②大会申し込みデータ!H39="","",②大会申し込みデータ!K39&amp;" "&amp;②大会申し込みデータ!L39)</f>
        <v/>
      </c>
    </row>
    <row r="38" spans="1:8" x14ac:dyDescent="0.15">
      <c r="A38" s="51" t="str">
        <f>IF(②大会申し込みデータ!H40="","",②大会申し込みデータ!A40)</f>
        <v/>
      </c>
      <c r="B38" s="51" t="str">
        <f>IF(②大会申し込みデータ!H40="","",②大会申し込みデータ!B40)</f>
        <v/>
      </c>
      <c r="C38" s="51" t="str">
        <f>IF(②大会申し込みデータ!H40="","",②大会申し込みデータ!C40)</f>
        <v/>
      </c>
      <c r="D38" s="51" t="str">
        <f>IF(②大会申し込みデータ!H40="","",②大会申し込みデータ!E40)</f>
        <v/>
      </c>
      <c r="E38" s="51" t="str">
        <f>IF(②大会申し込みデータ!H40="","","07")</f>
        <v/>
      </c>
      <c r="F38" s="51" t="str">
        <f>IF(②大会申し込みデータ!H40="","",②大会申し込みデータ!H40)</f>
        <v/>
      </c>
      <c r="G38" s="51" t="str">
        <f>IF(②大会申し込みデータ!H40="","",②大会申し込みデータ!I40)</f>
        <v/>
      </c>
      <c r="H38" s="51" t="str">
        <f>IF(②大会申し込みデータ!H40="","",②大会申し込みデータ!K40&amp;" "&amp;②大会申し込みデータ!L40)</f>
        <v/>
      </c>
    </row>
    <row r="39" spans="1:8" x14ac:dyDescent="0.15">
      <c r="A39" s="51" t="str">
        <f>IF(②大会申し込みデータ!H41="","",②大会申し込みデータ!A41)</f>
        <v/>
      </c>
      <c r="B39" s="51" t="str">
        <f>IF(②大会申し込みデータ!H41="","",②大会申し込みデータ!B41)</f>
        <v/>
      </c>
      <c r="C39" s="51" t="str">
        <f>IF(②大会申し込みデータ!H41="","",②大会申し込みデータ!C41)</f>
        <v/>
      </c>
      <c r="D39" s="51" t="str">
        <f>IF(②大会申し込みデータ!H41="","",②大会申し込みデータ!E41)</f>
        <v/>
      </c>
      <c r="E39" s="51" t="str">
        <f>IF(②大会申し込みデータ!H41="","","07")</f>
        <v/>
      </c>
      <c r="F39" s="51" t="str">
        <f>IF(②大会申し込みデータ!H41="","",②大会申し込みデータ!H41)</f>
        <v/>
      </c>
      <c r="G39" s="51" t="str">
        <f>IF(②大会申し込みデータ!H41="","",②大会申し込みデータ!I41)</f>
        <v/>
      </c>
      <c r="H39" s="51" t="str">
        <f>IF(②大会申し込みデータ!H41="","",②大会申し込みデータ!K41&amp;" "&amp;②大会申し込みデータ!L41)</f>
        <v/>
      </c>
    </row>
    <row r="40" spans="1:8" x14ac:dyDescent="0.15">
      <c r="A40" s="51" t="str">
        <f>IF(②大会申し込みデータ!H42="","",②大会申し込みデータ!A42)</f>
        <v/>
      </c>
      <c r="B40" s="51" t="str">
        <f>IF(②大会申し込みデータ!H42="","",②大会申し込みデータ!B42)</f>
        <v/>
      </c>
      <c r="C40" s="51" t="str">
        <f>IF(②大会申し込みデータ!H42="","",②大会申し込みデータ!C42)</f>
        <v/>
      </c>
      <c r="D40" s="51" t="str">
        <f>IF(②大会申し込みデータ!H42="","",②大会申し込みデータ!E42)</f>
        <v/>
      </c>
      <c r="E40" s="51" t="str">
        <f>IF(②大会申し込みデータ!H42="","","07")</f>
        <v/>
      </c>
      <c r="F40" s="51" t="str">
        <f>IF(②大会申し込みデータ!H42="","",②大会申し込みデータ!H42)</f>
        <v/>
      </c>
      <c r="G40" s="51" t="str">
        <f>IF(②大会申し込みデータ!H42="","",②大会申し込みデータ!I42)</f>
        <v/>
      </c>
      <c r="H40" s="51" t="str">
        <f>IF(②大会申し込みデータ!H42="","",②大会申し込みデータ!K42&amp;" "&amp;②大会申し込みデータ!L42)</f>
        <v/>
      </c>
    </row>
    <row r="41" spans="1:8" x14ac:dyDescent="0.15">
      <c r="A41" s="51" t="str">
        <f>IF(②大会申し込みデータ!H43="","",②大会申し込みデータ!A43)</f>
        <v/>
      </c>
      <c r="B41" s="51" t="str">
        <f>IF(②大会申し込みデータ!H43="","",②大会申し込みデータ!B43)</f>
        <v/>
      </c>
      <c r="C41" s="51" t="str">
        <f>IF(②大会申し込みデータ!H43="","",②大会申し込みデータ!C43)</f>
        <v/>
      </c>
      <c r="D41" s="51" t="str">
        <f>IF(②大会申し込みデータ!H43="","",②大会申し込みデータ!E43)</f>
        <v/>
      </c>
      <c r="E41" s="51" t="str">
        <f>IF(②大会申し込みデータ!H43="","","07")</f>
        <v/>
      </c>
      <c r="F41" s="51" t="str">
        <f>IF(②大会申し込みデータ!H43="","",②大会申し込みデータ!H43)</f>
        <v/>
      </c>
      <c r="G41" s="51" t="str">
        <f>IF(②大会申し込みデータ!H43="","",②大会申し込みデータ!I43)</f>
        <v/>
      </c>
      <c r="H41" s="51" t="str">
        <f>IF(②大会申し込みデータ!H43="","",②大会申し込みデータ!K43&amp;" "&amp;②大会申し込みデータ!L43)</f>
        <v/>
      </c>
    </row>
    <row r="42" spans="1:8" x14ac:dyDescent="0.15">
      <c r="A42" s="51" t="str">
        <f>IF(②大会申し込みデータ!H44="","",②大会申し込みデータ!A44)</f>
        <v/>
      </c>
      <c r="B42" s="51" t="str">
        <f>IF(②大会申し込みデータ!H44="","",②大会申し込みデータ!B44)</f>
        <v/>
      </c>
      <c r="C42" s="51" t="str">
        <f>IF(②大会申し込みデータ!H44="","",②大会申し込みデータ!C44)</f>
        <v/>
      </c>
      <c r="D42" s="51" t="str">
        <f>IF(②大会申し込みデータ!H44="","",②大会申し込みデータ!E44)</f>
        <v/>
      </c>
      <c r="E42" s="51" t="str">
        <f>IF(②大会申し込みデータ!H44="","","07")</f>
        <v/>
      </c>
      <c r="F42" s="51" t="str">
        <f>IF(②大会申し込みデータ!H44="","",②大会申し込みデータ!H44)</f>
        <v/>
      </c>
      <c r="G42" s="51" t="str">
        <f>IF(②大会申し込みデータ!H44="","",②大会申し込みデータ!I44)</f>
        <v/>
      </c>
      <c r="H42" s="51" t="str">
        <f>IF(②大会申し込みデータ!H44="","",②大会申し込みデータ!K44&amp;" "&amp;②大会申し込みデータ!L44)</f>
        <v/>
      </c>
    </row>
    <row r="43" spans="1:8" x14ac:dyDescent="0.15">
      <c r="A43" s="51" t="str">
        <f>IF(②大会申し込みデータ!H45="","",②大会申し込みデータ!A45)</f>
        <v/>
      </c>
      <c r="B43" s="51" t="str">
        <f>IF(②大会申し込みデータ!H45="","",②大会申し込みデータ!B45)</f>
        <v/>
      </c>
      <c r="C43" s="51" t="str">
        <f>IF(②大会申し込みデータ!H45="","",②大会申し込みデータ!C45)</f>
        <v/>
      </c>
      <c r="D43" s="51" t="str">
        <f>IF(②大会申し込みデータ!H45="","",②大会申し込みデータ!E45)</f>
        <v/>
      </c>
      <c r="E43" s="51" t="str">
        <f>IF(②大会申し込みデータ!H45="","","07")</f>
        <v/>
      </c>
      <c r="F43" s="51" t="str">
        <f>IF(②大会申し込みデータ!H45="","",②大会申し込みデータ!H45)</f>
        <v/>
      </c>
      <c r="G43" s="51" t="str">
        <f>IF(②大会申し込みデータ!H45="","",②大会申し込みデータ!I45)</f>
        <v/>
      </c>
      <c r="H43" s="51" t="str">
        <f>IF(②大会申し込みデータ!H45="","",②大会申し込みデータ!K45&amp;" "&amp;②大会申し込みデータ!L45)</f>
        <v/>
      </c>
    </row>
    <row r="44" spans="1:8" x14ac:dyDescent="0.15">
      <c r="A44" s="51" t="str">
        <f>IF(②大会申し込みデータ!H46="","",②大会申し込みデータ!A46)</f>
        <v/>
      </c>
      <c r="B44" s="51" t="str">
        <f>IF(②大会申し込みデータ!H46="","",②大会申し込みデータ!B46)</f>
        <v/>
      </c>
      <c r="C44" s="51" t="str">
        <f>IF(②大会申し込みデータ!H46="","",②大会申し込みデータ!C46)</f>
        <v/>
      </c>
      <c r="D44" s="51" t="str">
        <f>IF(②大会申し込みデータ!H46="","",②大会申し込みデータ!E46)</f>
        <v/>
      </c>
      <c r="E44" s="51" t="str">
        <f>IF(②大会申し込みデータ!H46="","","07")</f>
        <v/>
      </c>
      <c r="F44" s="51" t="str">
        <f>IF(②大会申し込みデータ!H46="","",②大会申し込みデータ!H46)</f>
        <v/>
      </c>
      <c r="G44" s="51" t="str">
        <f>IF(②大会申し込みデータ!H46="","",②大会申し込みデータ!I46)</f>
        <v/>
      </c>
      <c r="H44" s="51" t="str">
        <f>IF(②大会申し込みデータ!H46="","",②大会申し込みデータ!K46&amp;" "&amp;②大会申し込みデータ!L46)</f>
        <v/>
      </c>
    </row>
    <row r="45" spans="1:8" x14ac:dyDescent="0.15">
      <c r="A45" s="51" t="str">
        <f>IF(②大会申し込みデータ!H47="","",②大会申し込みデータ!A47)</f>
        <v/>
      </c>
      <c r="B45" s="51" t="str">
        <f>IF(②大会申し込みデータ!H47="","",②大会申し込みデータ!B47)</f>
        <v/>
      </c>
      <c r="C45" s="51" t="str">
        <f>IF(②大会申し込みデータ!H47="","",②大会申し込みデータ!C47)</f>
        <v/>
      </c>
      <c r="D45" s="51" t="str">
        <f>IF(②大会申し込みデータ!H47="","",②大会申し込みデータ!E47)</f>
        <v/>
      </c>
      <c r="E45" s="51" t="str">
        <f>IF(②大会申し込みデータ!H47="","","07")</f>
        <v/>
      </c>
      <c r="F45" s="51" t="str">
        <f>IF(②大会申し込みデータ!H47="","",②大会申し込みデータ!H47)</f>
        <v/>
      </c>
      <c r="G45" s="51" t="str">
        <f>IF(②大会申し込みデータ!H47="","",②大会申し込みデータ!I47)</f>
        <v/>
      </c>
      <c r="H45" s="51" t="str">
        <f>IF(②大会申し込みデータ!H47="","",②大会申し込みデータ!K47&amp;" "&amp;②大会申し込みデータ!L47)</f>
        <v/>
      </c>
    </row>
    <row r="46" spans="1:8" x14ac:dyDescent="0.15">
      <c r="A46" s="51" t="str">
        <f>IF(②大会申し込みデータ!H48="","",②大会申し込みデータ!A48)</f>
        <v/>
      </c>
      <c r="B46" s="51" t="str">
        <f>IF(②大会申し込みデータ!H48="","",②大会申し込みデータ!B48)</f>
        <v/>
      </c>
      <c r="C46" s="51" t="str">
        <f>IF(②大会申し込みデータ!H48="","",②大会申し込みデータ!C48)</f>
        <v/>
      </c>
      <c r="D46" s="51" t="str">
        <f>IF(②大会申し込みデータ!H48="","",②大会申し込みデータ!E48)</f>
        <v/>
      </c>
      <c r="E46" s="51" t="str">
        <f>IF(②大会申し込みデータ!H48="","","07")</f>
        <v/>
      </c>
      <c r="F46" s="51" t="str">
        <f>IF(②大会申し込みデータ!H48="","",②大会申し込みデータ!H48)</f>
        <v/>
      </c>
      <c r="G46" s="51" t="str">
        <f>IF(②大会申し込みデータ!H48="","",②大会申し込みデータ!I48)</f>
        <v/>
      </c>
      <c r="H46" s="51" t="str">
        <f>IF(②大会申し込みデータ!H48="","",②大会申し込みデータ!K48&amp;" "&amp;②大会申し込みデータ!L48)</f>
        <v/>
      </c>
    </row>
    <row r="47" spans="1:8" x14ac:dyDescent="0.15">
      <c r="A47" s="51" t="str">
        <f>IF(②大会申し込みデータ!H49="","",②大会申し込みデータ!A49)</f>
        <v/>
      </c>
      <c r="B47" s="51" t="str">
        <f>IF(②大会申し込みデータ!H49="","",②大会申し込みデータ!B49)</f>
        <v/>
      </c>
      <c r="C47" s="51" t="str">
        <f>IF(②大会申し込みデータ!H49="","",②大会申し込みデータ!C49)</f>
        <v/>
      </c>
      <c r="D47" s="51" t="str">
        <f>IF(②大会申し込みデータ!H49="","",②大会申し込みデータ!E49)</f>
        <v/>
      </c>
      <c r="E47" s="51" t="str">
        <f>IF(②大会申し込みデータ!H49="","","07")</f>
        <v/>
      </c>
      <c r="F47" s="51" t="str">
        <f>IF(②大会申し込みデータ!H49="","",②大会申し込みデータ!H49)</f>
        <v/>
      </c>
      <c r="G47" s="51" t="str">
        <f>IF(②大会申し込みデータ!H49="","",②大会申し込みデータ!I49)</f>
        <v/>
      </c>
      <c r="H47" s="51" t="str">
        <f>IF(②大会申し込みデータ!H49="","",②大会申し込みデータ!K49&amp;" "&amp;②大会申し込みデータ!L49)</f>
        <v/>
      </c>
    </row>
    <row r="48" spans="1:8" x14ac:dyDescent="0.15">
      <c r="A48" s="51" t="str">
        <f>IF(②大会申し込みデータ!H50="","",②大会申し込みデータ!A50)</f>
        <v/>
      </c>
      <c r="B48" s="51" t="str">
        <f>IF(②大会申し込みデータ!H50="","",②大会申し込みデータ!B50)</f>
        <v/>
      </c>
      <c r="C48" s="51" t="str">
        <f>IF(②大会申し込みデータ!H50="","",②大会申し込みデータ!C50)</f>
        <v/>
      </c>
      <c r="D48" s="51" t="str">
        <f>IF(②大会申し込みデータ!H50="","",②大会申し込みデータ!E50)</f>
        <v/>
      </c>
      <c r="E48" s="51" t="str">
        <f>IF(②大会申し込みデータ!H50="","","07")</f>
        <v/>
      </c>
      <c r="F48" s="51" t="str">
        <f>IF(②大会申し込みデータ!H50="","",②大会申し込みデータ!H50)</f>
        <v/>
      </c>
      <c r="G48" s="51" t="str">
        <f>IF(②大会申し込みデータ!H50="","",②大会申し込みデータ!I50)</f>
        <v/>
      </c>
      <c r="H48" s="51" t="str">
        <f>IF(②大会申し込みデータ!H50="","",②大会申し込みデータ!K50&amp;" "&amp;②大会申し込みデータ!L50)</f>
        <v/>
      </c>
    </row>
    <row r="49" spans="1:8" x14ac:dyDescent="0.15">
      <c r="A49" s="51" t="str">
        <f>IF(②大会申し込みデータ!H51="","",②大会申し込みデータ!A51)</f>
        <v/>
      </c>
      <c r="B49" s="51" t="str">
        <f>IF(②大会申し込みデータ!H51="","",②大会申し込みデータ!B51)</f>
        <v/>
      </c>
      <c r="C49" s="51" t="str">
        <f>IF(②大会申し込みデータ!H51="","",②大会申し込みデータ!C51)</f>
        <v/>
      </c>
      <c r="D49" s="51" t="str">
        <f>IF(②大会申し込みデータ!H51="","",②大会申し込みデータ!E51)</f>
        <v/>
      </c>
      <c r="E49" s="51" t="str">
        <f>IF(②大会申し込みデータ!H51="","","07")</f>
        <v/>
      </c>
      <c r="F49" s="51" t="str">
        <f>IF(②大会申し込みデータ!H51="","",②大会申し込みデータ!H51)</f>
        <v/>
      </c>
      <c r="G49" s="51" t="str">
        <f>IF(②大会申し込みデータ!H51="","",②大会申し込みデータ!I51)</f>
        <v/>
      </c>
      <c r="H49" s="51" t="str">
        <f>IF(②大会申し込みデータ!H51="","",②大会申し込みデータ!K51&amp;" "&amp;②大会申し込みデータ!L51)</f>
        <v/>
      </c>
    </row>
    <row r="50" spans="1:8" x14ac:dyDescent="0.15">
      <c r="A50" s="51" t="str">
        <f>IF(②大会申し込みデータ!H52="","",②大会申し込みデータ!A52)</f>
        <v/>
      </c>
      <c r="B50" s="51" t="str">
        <f>IF(②大会申し込みデータ!H52="","",②大会申し込みデータ!B52)</f>
        <v/>
      </c>
      <c r="C50" s="51" t="str">
        <f>IF(②大会申し込みデータ!H52="","",②大会申し込みデータ!C52)</f>
        <v/>
      </c>
      <c r="D50" s="51" t="str">
        <f>IF(②大会申し込みデータ!H52="","",②大会申し込みデータ!E52)</f>
        <v/>
      </c>
      <c r="E50" s="51" t="str">
        <f>IF(②大会申し込みデータ!H52="","","07")</f>
        <v/>
      </c>
      <c r="F50" s="51" t="str">
        <f>IF(②大会申し込みデータ!H52="","",②大会申し込みデータ!H52)</f>
        <v/>
      </c>
      <c r="G50" s="51" t="str">
        <f>IF(②大会申し込みデータ!H52="","",②大会申し込みデータ!I52)</f>
        <v/>
      </c>
      <c r="H50" s="51" t="str">
        <f>IF(②大会申し込みデータ!H52="","",②大会申し込みデータ!K52&amp;" "&amp;②大会申し込みデータ!L52)</f>
        <v/>
      </c>
    </row>
    <row r="51" spans="1:8" x14ac:dyDescent="0.15">
      <c r="A51" s="51" t="str">
        <f>IF(②大会申し込みデータ!H53="","",②大会申し込みデータ!A53)</f>
        <v/>
      </c>
      <c r="B51" s="51" t="str">
        <f>IF(②大会申し込みデータ!H53="","",②大会申し込みデータ!B53)</f>
        <v/>
      </c>
      <c r="C51" s="51" t="str">
        <f>IF(②大会申し込みデータ!H53="","",②大会申し込みデータ!C53)</f>
        <v/>
      </c>
      <c r="D51" s="51" t="str">
        <f>IF(②大会申し込みデータ!H53="","",②大会申し込みデータ!E53)</f>
        <v/>
      </c>
      <c r="E51" s="51" t="str">
        <f>IF(②大会申し込みデータ!H53="","","07")</f>
        <v/>
      </c>
      <c r="F51" s="51" t="str">
        <f>IF(②大会申し込みデータ!H53="","",②大会申し込みデータ!H53)</f>
        <v/>
      </c>
      <c r="G51" s="51" t="str">
        <f>IF(②大会申し込みデータ!H53="","",②大会申し込みデータ!I53)</f>
        <v/>
      </c>
      <c r="H51" s="51" t="str">
        <f>IF(②大会申し込みデータ!H53="","",②大会申し込みデータ!K53&amp;" "&amp;②大会申し込みデータ!L53)</f>
        <v/>
      </c>
    </row>
    <row r="52" spans="1:8" x14ac:dyDescent="0.15">
      <c r="A52" s="51" t="str">
        <f>IF(②大会申し込みデータ!H54="","",②大会申し込みデータ!A54)</f>
        <v/>
      </c>
      <c r="B52" s="51" t="str">
        <f>IF(②大会申し込みデータ!H54="","",②大会申し込みデータ!B54)</f>
        <v/>
      </c>
      <c r="C52" s="51" t="str">
        <f>IF(②大会申し込みデータ!H54="","",②大会申し込みデータ!C54)</f>
        <v/>
      </c>
      <c r="D52" s="51" t="str">
        <f>IF(②大会申し込みデータ!H54="","",②大会申し込みデータ!E54)</f>
        <v/>
      </c>
      <c r="E52" s="51" t="str">
        <f>IF(②大会申し込みデータ!H54="","","07")</f>
        <v/>
      </c>
      <c r="F52" s="51" t="str">
        <f>IF(②大会申し込みデータ!H54="","",②大会申し込みデータ!H54)</f>
        <v/>
      </c>
      <c r="G52" s="51" t="str">
        <f>IF(②大会申し込みデータ!H54="","",②大会申し込みデータ!I54)</f>
        <v/>
      </c>
      <c r="H52" s="51" t="str">
        <f>IF(②大会申し込みデータ!H54="","",②大会申し込みデータ!K54&amp;" "&amp;②大会申し込みデータ!L54)</f>
        <v/>
      </c>
    </row>
    <row r="53" spans="1:8" x14ac:dyDescent="0.15">
      <c r="A53" s="51" t="str">
        <f>IF(②大会申し込みデータ!H55="","",②大会申し込みデータ!A55)</f>
        <v/>
      </c>
      <c r="B53" s="51" t="str">
        <f>IF(②大会申し込みデータ!H55="","",②大会申し込みデータ!B55)</f>
        <v/>
      </c>
      <c r="C53" s="51" t="str">
        <f>IF(②大会申し込みデータ!H55="","",②大会申し込みデータ!C55)</f>
        <v/>
      </c>
      <c r="D53" s="51" t="str">
        <f>IF(②大会申し込みデータ!H55="","",②大会申し込みデータ!E55)</f>
        <v/>
      </c>
      <c r="E53" s="51" t="str">
        <f>IF(②大会申し込みデータ!H55="","","07")</f>
        <v/>
      </c>
      <c r="F53" s="51" t="str">
        <f>IF(②大会申し込みデータ!H55="","",②大会申し込みデータ!H55)</f>
        <v/>
      </c>
      <c r="G53" s="51" t="str">
        <f>IF(②大会申し込みデータ!H55="","",②大会申し込みデータ!I55)</f>
        <v/>
      </c>
      <c r="H53" s="51" t="str">
        <f>IF(②大会申し込みデータ!H55="","",②大会申し込みデータ!K55&amp;" "&amp;②大会申し込みデータ!L55)</f>
        <v/>
      </c>
    </row>
    <row r="54" spans="1:8" x14ac:dyDescent="0.15">
      <c r="A54" s="51" t="str">
        <f>IF(②大会申し込みデータ!H56="","",②大会申し込みデータ!A56)</f>
        <v/>
      </c>
      <c r="B54" s="51" t="str">
        <f>IF(②大会申し込みデータ!H56="","",②大会申し込みデータ!B56)</f>
        <v/>
      </c>
      <c r="C54" s="51" t="str">
        <f>IF(②大会申し込みデータ!H56="","",②大会申し込みデータ!C56)</f>
        <v/>
      </c>
      <c r="D54" s="51" t="str">
        <f>IF(②大会申し込みデータ!H56="","",②大会申し込みデータ!E56)</f>
        <v/>
      </c>
      <c r="E54" s="51" t="str">
        <f>IF(②大会申し込みデータ!H56="","","07")</f>
        <v/>
      </c>
      <c r="F54" s="51" t="str">
        <f>IF(②大会申し込みデータ!H56="","",②大会申し込みデータ!H56)</f>
        <v/>
      </c>
      <c r="G54" s="51" t="str">
        <f>IF(②大会申し込みデータ!H56="","",②大会申し込みデータ!I56)</f>
        <v/>
      </c>
      <c r="H54" s="51" t="str">
        <f>IF(②大会申し込みデータ!H56="","",②大会申し込みデータ!K56&amp;" "&amp;②大会申し込みデータ!L56)</f>
        <v/>
      </c>
    </row>
    <row r="55" spans="1:8" x14ac:dyDescent="0.15">
      <c r="A55" s="51" t="str">
        <f>IF(②大会申し込みデータ!H57="","",②大会申し込みデータ!A57)</f>
        <v/>
      </c>
      <c r="B55" s="51" t="str">
        <f>IF(②大会申し込みデータ!H57="","",②大会申し込みデータ!B57)</f>
        <v/>
      </c>
      <c r="C55" s="51" t="str">
        <f>IF(②大会申し込みデータ!H57="","",②大会申し込みデータ!C57)</f>
        <v/>
      </c>
      <c r="D55" s="51" t="str">
        <f>IF(②大会申し込みデータ!H57="","",②大会申し込みデータ!E57)</f>
        <v/>
      </c>
      <c r="E55" s="51" t="str">
        <f>IF(②大会申し込みデータ!H57="","","07")</f>
        <v/>
      </c>
      <c r="F55" s="51" t="str">
        <f>IF(②大会申し込みデータ!H57="","",②大会申し込みデータ!H57)</f>
        <v/>
      </c>
      <c r="G55" s="51" t="str">
        <f>IF(②大会申し込みデータ!H57="","",②大会申し込みデータ!I57)</f>
        <v/>
      </c>
      <c r="H55" s="51" t="str">
        <f>IF(②大会申し込みデータ!H57="","",②大会申し込みデータ!K57&amp;" "&amp;②大会申し込みデータ!L57)</f>
        <v/>
      </c>
    </row>
    <row r="56" spans="1:8" x14ac:dyDescent="0.15">
      <c r="A56" s="51" t="str">
        <f>IF(②大会申し込みデータ!H58="","",②大会申し込みデータ!A58)</f>
        <v/>
      </c>
      <c r="B56" s="51" t="str">
        <f>IF(②大会申し込みデータ!H58="","",②大会申し込みデータ!B58)</f>
        <v/>
      </c>
      <c r="C56" s="51" t="str">
        <f>IF(②大会申し込みデータ!H58="","",②大会申し込みデータ!C58)</f>
        <v/>
      </c>
      <c r="D56" s="51" t="str">
        <f>IF(②大会申し込みデータ!H58="","",②大会申し込みデータ!E58)</f>
        <v/>
      </c>
      <c r="E56" s="51" t="str">
        <f>IF(②大会申し込みデータ!H58="","","07")</f>
        <v/>
      </c>
      <c r="F56" s="51" t="str">
        <f>IF(②大会申し込みデータ!H58="","",②大会申し込みデータ!H58)</f>
        <v/>
      </c>
      <c r="G56" s="51" t="str">
        <f>IF(②大会申し込みデータ!H58="","",②大会申し込みデータ!I58)</f>
        <v/>
      </c>
      <c r="H56" s="51" t="str">
        <f>IF(②大会申し込みデータ!H58="","",②大会申し込みデータ!K58&amp;" "&amp;②大会申し込みデータ!L58)</f>
        <v/>
      </c>
    </row>
    <row r="57" spans="1:8" x14ac:dyDescent="0.15">
      <c r="A57" s="51" t="str">
        <f>IF(②大会申し込みデータ!H59="","",②大会申し込みデータ!A59)</f>
        <v/>
      </c>
      <c r="B57" s="51" t="str">
        <f>IF(②大会申し込みデータ!H59="","",②大会申し込みデータ!B59)</f>
        <v/>
      </c>
      <c r="C57" s="51" t="str">
        <f>IF(②大会申し込みデータ!H59="","",②大会申し込みデータ!C59)</f>
        <v/>
      </c>
      <c r="D57" s="51" t="str">
        <f>IF(②大会申し込みデータ!H59="","",②大会申し込みデータ!E59)</f>
        <v/>
      </c>
      <c r="E57" s="51" t="str">
        <f>IF(②大会申し込みデータ!H59="","","07")</f>
        <v/>
      </c>
      <c r="F57" s="51" t="str">
        <f>IF(②大会申し込みデータ!H59="","",②大会申し込みデータ!H59)</f>
        <v/>
      </c>
      <c r="G57" s="51" t="str">
        <f>IF(②大会申し込みデータ!H59="","",②大会申し込みデータ!I59)</f>
        <v/>
      </c>
      <c r="H57" s="51" t="str">
        <f>IF(②大会申し込みデータ!H59="","",②大会申し込みデータ!K59&amp;" "&amp;②大会申し込みデータ!L59)</f>
        <v/>
      </c>
    </row>
    <row r="58" spans="1:8" x14ac:dyDescent="0.15">
      <c r="A58" s="51" t="str">
        <f>IF(②大会申し込みデータ!H60="","",②大会申し込みデータ!A60)</f>
        <v/>
      </c>
      <c r="B58" s="51" t="str">
        <f>IF(②大会申し込みデータ!H60="","",②大会申し込みデータ!B60)</f>
        <v/>
      </c>
      <c r="C58" s="51" t="str">
        <f>IF(②大会申し込みデータ!H60="","",②大会申し込みデータ!C60)</f>
        <v/>
      </c>
      <c r="D58" s="51" t="str">
        <f>IF(②大会申し込みデータ!H60="","",②大会申し込みデータ!E60)</f>
        <v/>
      </c>
      <c r="E58" s="51" t="str">
        <f>IF(②大会申し込みデータ!H60="","","07")</f>
        <v/>
      </c>
      <c r="F58" s="51" t="str">
        <f>IF(②大会申し込みデータ!H60="","",②大会申し込みデータ!H60)</f>
        <v/>
      </c>
      <c r="G58" s="51" t="str">
        <f>IF(②大会申し込みデータ!H60="","",②大会申し込みデータ!I60)</f>
        <v/>
      </c>
      <c r="H58" s="51" t="str">
        <f>IF(②大会申し込みデータ!H60="","",②大会申し込みデータ!K60&amp;" "&amp;②大会申し込みデータ!L60)</f>
        <v/>
      </c>
    </row>
    <row r="59" spans="1:8" x14ac:dyDescent="0.15">
      <c r="A59" s="51" t="str">
        <f>IF(②大会申し込みデータ!H61="","",②大会申し込みデータ!A61)</f>
        <v/>
      </c>
      <c r="B59" s="51" t="str">
        <f>IF(②大会申し込みデータ!H61="","",②大会申し込みデータ!B61)</f>
        <v/>
      </c>
      <c r="C59" s="51" t="str">
        <f>IF(②大会申し込みデータ!H61="","",②大会申し込みデータ!C61)</f>
        <v/>
      </c>
      <c r="D59" s="51" t="str">
        <f>IF(②大会申し込みデータ!H61="","",②大会申し込みデータ!E61)</f>
        <v/>
      </c>
      <c r="E59" s="51" t="str">
        <f>IF(②大会申し込みデータ!H61="","","07")</f>
        <v/>
      </c>
      <c r="F59" s="51" t="str">
        <f>IF(②大会申し込みデータ!H61="","",②大会申し込みデータ!H61)</f>
        <v/>
      </c>
      <c r="G59" s="51" t="str">
        <f>IF(②大会申し込みデータ!H61="","",②大会申し込みデータ!I61)</f>
        <v/>
      </c>
      <c r="H59" s="51" t="str">
        <f>IF(②大会申し込みデータ!H61="","",②大会申し込みデータ!K61&amp;" "&amp;②大会申し込みデータ!L61)</f>
        <v/>
      </c>
    </row>
    <row r="60" spans="1:8" x14ac:dyDescent="0.15">
      <c r="A60" s="51" t="str">
        <f>IF(②大会申し込みデータ!H62="","",②大会申し込みデータ!A62)</f>
        <v/>
      </c>
      <c r="B60" s="51" t="str">
        <f>IF(②大会申し込みデータ!H62="","",②大会申し込みデータ!B62)</f>
        <v/>
      </c>
      <c r="C60" s="51" t="str">
        <f>IF(②大会申し込みデータ!H62="","",②大会申し込みデータ!C62)</f>
        <v/>
      </c>
      <c r="D60" s="51" t="str">
        <f>IF(②大会申し込みデータ!H62="","",②大会申し込みデータ!E62)</f>
        <v/>
      </c>
      <c r="E60" s="51" t="str">
        <f>IF(②大会申し込みデータ!H62="","","07")</f>
        <v/>
      </c>
      <c r="F60" s="51" t="str">
        <f>IF(②大会申し込みデータ!H62="","",②大会申し込みデータ!H62)</f>
        <v/>
      </c>
      <c r="G60" s="51" t="str">
        <f>IF(②大会申し込みデータ!H62="","",②大会申し込みデータ!I62)</f>
        <v/>
      </c>
      <c r="H60" s="51" t="str">
        <f>IF(②大会申し込みデータ!H62="","",②大会申し込みデータ!K62&amp;" "&amp;②大会申し込みデータ!L62)</f>
        <v/>
      </c>
    </row>
    <row r="61" spans="1:8" x14ac:dyDescent="0.15">
      <c r="A61" s="51" t="str">
        <f>IF(②大会申し込みデータ!H63="","",②大会申し込みデータ!A63)</f>
        <v/>
      </c>
      <c r="B61" s="51" t="str">
        <f>IF(②大会申し込みデータ!H63="","",②大会申し込みデータ!B63)</f>
        <v/>
      </c>
      <c r="C61" s="51" t="str">
        <f>IF(②大会申し込みデータ!H63="","",②大会申し込みデータ!C63)</f>
        <v/>
      </c>
      <c r="D61" s="51" t="str">
        <f>IF(②大会申し込みデータ!H63="","",②大会申し込みデータ!E63)</f>
        <v/>
      </c>
      <c r="E61" s="51" t="str">
        <f>IF(②大会申し込みデータ!H63="","","07")</f>
        <v/>
      </c>
      <c r="F61" s="51" t="str">
        <f>IF(②大会申し込みデータ!H63="","",②大会申し込みデータ!H63)</f>
        <v/>
      </c>
      <c r="G61" s="51" t="str">
        <f>IF(②大会申し込みデータ!H63="","",②大会申し込みデータ!I63)</f>
        <v/>
      </c>
      <c r="H61" s="51" t="str">
        <f>IF(②大会申し込みデータ!H63="","",②大会申し込みデータ!K63&amp;" "&amp;②大会申し込みデータ!L63)</f>
        <v/>
      </c>
    </row>
    <row r="62" spans="1:8" x14ac:dyDescent="0.15">
      <c r="A62" s="51" t="str">
        <f>IF(②大会申し込みデータ!H64="","",②大会申し込みデータ!A64)</f>
        <v/>
      </c>
      <c r="B62" s="51" t="str">
        <f>IF(②大会申し込みデータ!H64="","",②大会申し込みデータ!B64)</f>
        <v/>
      </c>
      <c r="C62" s="51" t="str">
        <f>IF(②大会申し込みデータ!H64="","",②大会申し込みデータ!C64)</f>
        <v/>
      </c>
      <c r="D62" s="51" t="str">
        <f>IF(②大会申し込みデータ!H64="","",②大会申し込みデータ!E64)</f>
        <v/>
      </c>
      <c r="E62" s="51" t="str">
        <f>IF(②大会申し込みデータ!H64="","","07")</f>
        <v/>
      </c>
      <c r="F62" s="51" t="str">
        <f>IF(②大会申し込みデータ!H64="","",②大会申し込みデータ!H64)</f>
        <v/>
      </c>
      <c r="G62" s="51" t="str">
        <f>IF(②大会申し込みデータ!H64="","",②大会申し込みデータ!I64)</f>
        <v/>
      </c>
      <c r="H62" s="51" t="str">
        <f>IF(②大会申し込みデータ!H64="","",②大会申し込みデータ!K64&amp;" "&amp;②大会申し込みデータ!L64)</f>
        <v/>
      </c>
    </row>
    <row r="63" spans="1:8" x14ac:dyDescent="0.15">
      <c r="A63" s="51" t="str">
        <f>IF(②大会申し込みデータ!H65="","",②大会申し込みデータ!A65)</f>
        <v/>
      </c>
      <c r="B63" s="51" t="str">
        <f>IF(②大会申し込みデータ!H65="","",②大会申し込みデータ!B65)</f>
        <v/>
      </c>
      <c r="C63" s="51" t="str">
        <f>IF(②大会申し込みデータ!H65="","",②大会申し込みデータ!C65)</f>
        <v/>
      </c>
      <c r="D63" s="51" t="str">
        <f>IF(②大会申し込みデータ!H65="","",②大会申し込みデータ!E65)</f>
        <v/>
      </c>
      <c r="E63" s="51" t="str">
        <f>IF(②大会申し込みデータ!H65="","","07")</f>
        <v/>
      </c>
      <c r="F63" s="51" t="str">
        <f>IF(②大会申し込みデータ!H65="","",②大会申し込みデータ!H65)</f>
        <v/>
      </c>
      <c r="G63" s="51" t="str">
        <f>IF(②大会申し込みデータ!H65="","",②大会申し込みデータ!I65)</f>
        <v/>
      </c>
      <c r="H63" s="51" t="str">
        <f>IF(②大会申し込みデータ!H65="","",②大会申し込みデータ!K65&amp;" "&amp;②大会申し込みデータ!L65)</f>
        <v/>
      </c>
    </row>
    <row r="64" spans="1:8" x14ac:dyDescent="0.15">
      <c r="A64" s="51" t="str">
        <f>IF(②大会申し込みデータ!H66="","",②大会申し込みデータ!A66)</f>
        <v/>
      </c>
      <c r="B64" s="51" t="str">
        <f>IF(②大会申し込みデータ!H66="","",②大会申し込みデータ!B66)</f>
        <v/>
      </c>
      <c r="C64" s="51" t="str">
        <f>IF(②大会申し込みデータ!H66="","",②大会申し込みデータ!C66)</f>
        <v/>
      </c>
      <c r="D64" s="51" t="str">
        <f>IF(②大会申し込みデータ!H66="","",②大会申し込みデータ!E66)</f>
        <v/>
      </c>
      <c r="E64" s="51" t="str">
        <f>IF(②大会申し込みデータ!H66="","","07")</f>
        <v/>
      </c>
      <c r="F64" s="51" t="str">
        <f>IF(②大会申し込みデータ!H66="","",②大会申し込みデータ!H66)</f>
        <v/>
      </c>
      <c r="G64" s="51" t="str">
        <f>IF(②大会申し込みデータ!H66="","",②大会申し込みデータ!I66)</f>
        <v/>
      </c>
      <c r="H64" s="51" t="str">
        <f>IF(②大会申し込みデータ!H66="","",②大会申し込みデータ!K66&amp;" "&amp;②大会申し込みデータ!L66)</f>
        <v/>
      </c>
    </row>
    <row r="65" spans="1:8" x14ac:dyDescent="0.15">
      <c r="A65" s="51" t="str">
        <f>IF(②大会申し込みデータ!H67="","",②大会申し込みデータ!A67)</f>
        <v/>
      </c>
      <c r="B65" s="51" t="str">
        <f>IF(②大会申し込みデータ!H67="","",②大会申し込みデータ!B67)</f>
        <v/>
      </c>
      <c r="C65" s="51" t="str">
        <f>IF(②大会申し込みデータ!H67="","",②大会申し込みデータ!C67)</f>
        <v/>
      </c>
      <c r="D65" s="51" t="str">
        <f>IF(②大会申し込みデータ!H67="","",②大会申し込みデータ!E67)</f>
        <v/>
      </c>
      <c r="E65" s="51" t="str">
        <f>IF(②大会申し込みデータ!H67="","","07")</f>
        <v/>
      </c>
      <c r="F65" s="51" t="str">
        <f>IF(②大会申し込みデータ!H67="","",②大会申し込みデータ!H67)</f>
        <v/>
      </c>
      <c r="G65" s="51" t="str">
        <f>IF(②大会申し込みデータ!H67="","",②大会申し込みデータ!I67)</f>
        <v/>
      </c>
      <c r="H65" s="51" t="str">
        <f>IF(②大会申し込みデータ!H67="","",②大会申し込みデータ!K67&amp;" "&amp;②大会申し込みデータ!L67)</f>
        <v/>
      </c>
    </row>
    <row r="66" spans="1:8" x14ac:dyDescent="0.15">
      <c r="A66" s="51" t="str">
        <f>IF(②大会申し込みデータ!H68="","",②大会申し込みデータ!A68)</f>
        <v/>
      </c>
      <c r="B66" s="51" t="str">
        <f>IF(②大会申し込みデータ!H68="","",②大会申し込みデータ!B68)</f>
        <v/>
      </c>
      <c r="C66" s="51" t="str">
        <f>IF(②大会申し込みデータ!H68="","",②大会申し込みデータ!C68)</f>
        <v/>
      </c>
      <c r="D66" s="51" t="str">
        <f>IF(②大会申し込みデータ!H68="","",②大会申し込みデータ!E68)</f>
        <v/>
      </c>
      <c r="E66" s="51" t="str">
        <f>IF(②大会申し込みデータ!H68="","","07")</f>
        <v/>
      </c>
      <c r="F66" s="51" t="str">
        <f>IF(②大会申し込みデータ!H68="","",②大会申し込みデータ!H68)</f>
        <v/>
      </c>
      <c r="G66" s="51" t="str">
        <f>IF(②大会申し込みデータ!H68="","",②大会申し込みデータ!I68)</f>
        <v/>
      </c>
      <c r="H66" s="51" t="str">
        <f>IF(②大会申し込みデータ!H68="","",②大会申し込みデータ!K68&amp;" "&amp;②大会申し込みデータ!L68)</f>
        <v/>
      </c>
    </row>
    <row r="67" spans="1:8" x14ac:dyDescent="0.15">
      <c r="A67" s="51" t="str">
        <f>IF(②大会申し込みデータ!H69="","",②大会申し込みデータ!A69)</f>
        <v/>
      </c>
      <c r="B67" s="51" t="str">
        <f>IF(②大会申し込みデータ!H69="","",②大会申し込みデータ!B69)</f>
        <v/>
      </c>
      <c r="C67" s="51" t="str">
        <f>IF(②大会申し込みデータ!H69="","",②大会申し込みデータ!C69)</f>
        <v/>
      </c>
      <c r="D67" s="51" t="str">
        <f>IF(②大会申し込みデータ!H69="","",②大会申し込みデータ!E69)</f>
        <v/>
      </c>
      <c r="E67" s="51" t="str">
        <f>IF(②大会申し込みデータ!H69="","","07")</f>
        <v/>
      </c>
      <c r="F67" s="51" t="str">
        <f>IF(②大会申し込みデータ!H69="","",②大会申し込みデータ!H69)</f>
        <v/>
      </c>
      <c r="G67" s="51" t="str">
        <f>IF(②大会申し込みデータ!H69="","",②大会申し込みデータ!I69)</f>
        <v/>
      </c>
      <c r="H67" s="51" t="str">
        <f>IF(②大会申し込みデータ!H69="","",②大会申し込みデータ!K69&amp;" "&amp;②大会申し込みデータ!L69)</f>
        <v/>
      </c>
    </row>
    <row r="68" spans="1:8" x14ac:dyDescent="0.15">
      <c r="A68" s="51" t="str">
        <f>IF(②大会申し込みデータ!H70="","",②大会申し込みデータ!A70)</f>
        <v/>
      </c>
      <c r="B68" s="51" t="str">
        <f>IF(②大会申し込みデータ!H70="","",②大会申し込みデータ!B70)</f>
        <v/>
      </c>
      <c r="C68" s="51" t="str">
        <f>IF(②大会申し込みデータ!H70="","",②大会申し込みデータ!C70)</f>
        <v/>
      </c>
      <c r="D68" s="51" t="str">
        <f>IF(②大会申し込みデータ!H70="","",②大会申し込みデータ!E70)</f>
        <v/>
      </c>
      <c r="E68" s="51" t="str">
        <f>IF(②大会申し込みデータ!H70="","","07")</f>
        <v/>
      </c>
      <c r="F68" s="51" t="str">
        <f>IF(②大会申し込みデータ!H70="","",②大会申し込みデータ!H70)</f>
        <v/>
      </c>
      <c r="G68" s="51" t="str">
        <f>IF(②大会申し込みデータ!H70="","",②大会申し込みデータ!I70)</f>
        <v/>
      </c>
      <c r="H68" s="51" t="str">
        <f>IF(②大会申し込みデータ!H70="","",②大会申し込みデータ!K70&amp;" "&amp;②大会申し込みデータ!L70)</f>
        <v/>
      </c>
    </row>
    <row r="69" spans="1:8" x14ac:dyDescent="0.15">
      <c r="A69" s="51" t="str">
        <f>IF(②大会申し込みデータ!H71="","",②大会申し込みデータ!A71)</f>
        <v/>
      </c>
      <c r="B69" s="51" t="str">
        <f>IF(②大会申し込みデータ!H71="","",②大会申し込みデータ!B71)</f>
        <v/>
      </c>
      <c r="C69" s="51" t="str">
        <f>IF(②大会申し込みデータ!H71="","",②大会申し込みデータ!C71)</f>
        <v/>
      </c>
      <c r="D69" s="51" t="str">
        <f>IF(②大会申し込みデータ!H71="","",②大会申し込みデータ!E71)</f>
        <v/>
      </c>
      <c r="E69" s="51" t="str">
        <f>IF(②大会申し込みデータ!H71="","","07")</f>
        <v/>
      </c>
      <c r="F69" s="51" t="str">
        <f>IF(②大会申し込みデータ!H71="","",②大会申し込みデータ!H71)</f>
        <v/>
      </c>
      <c r="G69" s="51" t="str">
        <f>IF(②大会申し込みデータ!H71="","",②大会申し込みデータ!I71)</f>
        <v/>
      </c>
      <c r="H69" s="51" t="str">
        <f>IF(②大会申し込みデータ!H71="","",②大会申し込みデータ!K71&amp;" "&amp;②大会申し込みデータ!L71)</f>
        <v/>
      </c>
    </row>
    <row r="70" spans="1:8" x14ac:dyDescent="0.15">
      <c r="A70" s="51" t="str">
        <f>IF(②大会申し込みデータ!H72="","",②大会申し込みデータ!A72)</f>
        <v/>
      </c>
      <c r="B70" s="51" t="str">
        <f>IF(②大会申し込みデータ!H72="","",②大会申し込みデータ!B72)</f>
        <v/>
      </c>
      <c r="C70" s="51" t="str">
        <f>IF(②大会申し込みデータ!H72="","",②大会申し込みデータ!C72)</f>
        <v/>
      </c>
      <c r="D70" s="51" t="str">
        <f>IF(②大会申し込みデータ!H72="","",②大会申し込みデータ!E72)</f>
        <v/>
      </c>
      <c r="E70" s="51" t="str">
        <f>IF(②大会申し込みデータ!H72="","","07")</f>
        <v/>
      </c>
      <c r="F70" s="51" t="str">
        <f>IF(②大会申し込みデータ!H72="","",②大会申し込みデータ!H72)</f>
        <v/>
      </c>
      <c r="G70" s="51" t="str">
        <f>IF(②大会申し込みデータ!H72="","",②大会申し込みデータ!I72)</f>
        <v/>
      </c>
      <c r="H70" s="51" t="str">
        <f>IF(②大会申し込みデータ!H72="","",②大会申し込みデータ!K72&amp;" "&amp;②大会申し込みデータ!L72)</f>
        <v/>
      </c>
    </row>
    <row r="71" spans="1:8" x14ac:dyDescent="0.15">
      <c r="A71" s="51" t="str">
        <f>IF(②大会申し込みデータ!H73="","",②大会申し込みデータ!A73)</f>
        <v/>
      </c>
      <c r="B71" s="51" t="str">
        <f>IF(②大会申し込みデータ!H73="","",②大会申し込みデータ!B73)</f>
        <v/>
      </c>
      <c r="C71" s="51" t="str">
        <f>IF(②大会申し込みデータ!H73="","",②大会申し込みデータ!C73)</f>
        <v/>
      </c>
      <c r="D71" s="51" t="str">
        <f>IF(②大会申し込みデータ!H73="","",②大会申し込みデータ!E73)</f>
        <v/>
      </c>
      <c r="E71" s="51" t="str">
        <f>IF(②大会申し込みデータ!H73="","","07")</f>
        <v/>
      </c>
      <c r="F71" s="51" t="str">
        <f>IF(②大会申し込みデータ!H73="","",②大会申し込みデータ!H73)</f>
        <v/>
      </c>
      <c r="G71" s="51" t="str">
        <f>IF(②大会申し込みデータ!H73="","",②大会申し込みデータ!I73)</f>
        <v/>
      </c>
      <c r="H71" s="51" t="str">
        <f>IF(②大会申し込みデータ!H73="","",②大会申し込みデータ!K73&amp;" "&amp;②大会申し込みデータ!L73)</f>
        <v/>
      </c>
    </row>
    <row r="72" spans="1:8" x14ac:dyDescent="0.15">
      <c r="A72" s="51" t="str">
        <f>IF(②大会申し込みデータ!H74="","",②大会申し込みデータ!A74)</f>
        <v/>
      </c>
      <c r="B72" s="51" t="str">
        <f>IF(②大会申し込みデータ!H74="","",②大会申し込みデータ!B74)</f>
        <v/>
      </c>
      <c r="C72" s="51" t="str">
        <f>IF(②大会申し込みデータ!H74="","",②大会申し込みデータ!C74)</f>
        <v/>
      </c>
      <c r="D72" s="51" t="str">
        <f>IF(②大会申し込みデータ!H74="","",②大会申し込みデータ!E74)</f>
        <v/>
      </c>
      <c r="E72" s="51" t="str">
        <f>IF(②大会申し込みデータ!H74="","","07")</f>
        <v/>
      </c>
      <c r="F72" s="51" t="str">
        <f>IF(②大会申し込みデータ!H74="","",②大会申し込みデータ!H74)</f>
        <v/>
      </c>
      <c r="G72" s="51" t="str">
        <f>IF(②大会申し込みデータ!H74="","",②大会申し込みデータ!I74)</f>
        <v/>
      </c>
      <c r="H72" s="51" t="str">
        <f>IF(②大会申し込みデータ!H74="","",②大会申し込みデータ!K74&amp;" "&amp;②大会申し込みデータ!L74)</f>
        <v/>
      </c>
    </row>
    <row r="73" spans="1:8" x14ac:dyDescent="0.15">
      <c r="A73" s="51" t="str">
        <f>IF(②大会申し込みデータ!H75="","",②大会申し込みデータ!A75)</f>
        <v/>
      </c>
      <c r="B73" s="51" t="str">
        <f>IF(②大会申し込みデータ!H75="","",②大会申し込みデータ!B75)</f>
        <v/>
      </c>
      <c r="C73" s="51" t="str">
        <f>IF(②大会申し込みデータ!H75="","",②大会申し込みデータ!C75)</f>
        <v/>
      </c>
      <c r="D73" s="51" t="str">
        <f>IF(②大会申し込みデータ!H75="","",②大会申し込みデータ!E75)</f>
        <v/>
      </c>
      <c r="E73" s="51" t="str">
        <f>IF(②大会申し込みデータ!H75="","","07")</f>
        <v/>
      </c>
      <c r="F73" s="51" t="str">
        <f>IF(②大会申し込みデータ!H75="","",②大会申し込みデータ!H75)</f>
        <v/>
      </c>
      <c r="G73" s="51" t="str">
        <f>IF(②大会申し込みデータ!H75="","",②大会申し込みデータ!I75)</f>
        <v/>
      </c>
      <c r="H73" s="51" t="str">
        <f>IF(②大会申し込みデータ!H75="","",②大会申し込みデータ!K75&amp;" "&amp;②大会申し込みデータ!L75)</f>
        <v/>
      </c>
    </row>
    <row r="74" spans="1:8" x14ac:dyDescent="0.15">
      <c r="A74" s="51" t="str">
        <f>IF(②大会申し込みデータ!H76="","",②大会申し込みデータ!A76)</f>
        <v/>
      </c>
      <c r="B74" s="51" t="str">
        <f>IF(②大会申し込みデータ!H76="","",②大会申し込みデータ!B76)</f>
        <v/>
      </c>
      <c r="C74" s="51" t="str">
        <f>IF(②大会申し込みデータ!H76="","",②大会申し込みデータ!C76)</f>
        <v/>
      </c>
      <c r="D74" s="51" t="str">
        <f>IF(②大会申し込みデータ!H76="","",②大会申し込みデータ!E76)</f>
        <v/>
      </c>
      <c r="E74" s="51" t="str">
        <f>IF(②大会申し込みデータ!H76="","","07")</f>
        <v/>
      </c>
      <c r="F74" s="51" t="str">
        <f>IF(②大会申し込みデータ!H76="","",②大会申し込みデータ!H76)</f>
        <v/>
      </c>
      <c r="G74" s="51" t="str">
        <f>IF(②大会申し込みデータ!H76="","",②大会申し込みデータ!I76)</f>
        <v/>
      </c>
      <c r="H74" s="51" t="str">
        <f>IF(②大会申し込みデータ!H76="","",②大会申し込みデータ!K76&amp;" "&amp;②大会申し込みデータ!L76)</f>
        <v/>
      </c>
    </row>
    <row r="75" spans="1:8" x14ac:dyDescent="0.15">
      <c r="A75" s="51" t="str">
        <f>IF(②大会申し込みデータ!H77="","",②大会申し込みデータ!A77)</f>
        <v/>
      </c>
      <c r="B75" s="51" t="str">
        <f>IF(②大会申し込みデータ!H77="","",②大会申し込みデータ!B77)</f>
        <v/>
      </c>
      <c r="C75" s="51" t="str">
        <f>IF(②大会申し込みデータ!H77="","",②大会申し込みデータ!C77)</f>
        <v/>
      </c>
      <c r="D75" s="51" t="str">
        <f>IF(②大会申し込みデータ!H77="","",②大会申し込みデータ!E77)</f>
        <v/>
      </c>
      <c r="E75" s="51" t="str">
        <f>IF(②大会申し込みデータ!H77="","","07")</f>
        <v/>
      </c>
      <c r="F75" s="51" t="str">
        <f>IF(②大会申し込みデータ!H77="","",②大会申し込みデータ!H77)</f>
        <v/>
      </c>
      <c r="G75" s="51" t="str">
        <f>IF(②大会申し込みデータ!H77="","",②大会申し込みデータ!I77)</f>
        <v/>
      </c>
      <c r="H75" s="51" t="str">
        <f>IF(②大会申し込みデータ!H77="","",②大会申し込みデータ!K77&amp;" "&amp;②大会申し込みデータ!L77)</f>
        <v/>
      </c>
    </row>
    <row r="76" spans="1:8" x14ac:dyDescent="0.15">
      <c r="A76" s="51" t="str">
        <f>IF(②大会申し込みデータ!H78="","",②大会申し込みデータ!A78)</f>
        <v/>
      </c>
      <c r="B76" s="51" t="str">
        <f>IF(②大会申し込みデータ!H78="","",②大会申し込みデータ!B78)</f>
        <v/>
      </c>
      <c r="C76" s="51" t="str">
        <f>IF(②大会申し込みデータ!H78="","",②大会申し込みデータ!C78)</f>
        <v/>
      </c>
      <c r="D76" s="51" t="str">
        <f>IF(②大会申し込みデータ!H78="","",②大会申し込みデータ!E78)</f>
        <v/>
      </c>
      <c r="E76" s="51" t="str">
        <f>IF(②大会申し込みデータ!H78="","","07")</f>
        <v/>
      </c>
      <c r="F76" s="51" t="str">
        <f>IF(②大会申し込みデータ!H78="","",②大会申し込みデータ!H78)</f>
        <v/>
      </c>
      <c r="G76" s="51" t="str">
        <f>IF(②大会申し込みデータ!H78="","",②大会申し込みデータ!I78)</f>
        <v/>
      </c>
      <c r="H76" s="51" t="str">
        <f>IF(②大会申し込みデータ!H78="","",②大会申し込みデータ!K78&amp;" "&amp;②大会申し込みデータ!L78)</f>
        <v/>
      </c>
    </row>
    <row r="77" spans="1:8" x14ac:dyDescent="0.15">
      <c r="A77" s="51" t="str">
        <f>IF(②大会申し込みデータ!H79="","",②大会申し込みデータ!A79)</f>
        <v/>
      </c>
      <c r="B77" s="51" t="str">
        <f>IF(②大会申し込みデータ!H79="","",②大会申し込みデータ!B79)</f>
        <v/>
      </c>
      <c r="C77" s="51" t="str">
        <f>IF(②大会申し込みデータ!H79="","",②大会申し込みデータ!C79)</f>
        <v/>
      </c>
      <c r="D77" s="51" t="str">
        <f>IF(②大会申し込みデータ!H79="","",②大会申し込みデータ!E79)</f>
        <v/>
      </c>
      <c r="E77" s="51" t="str">
        <f>IF(②大会申し込みデータ!H79="","","07")</f>
        <v/>
      </c>
      <c r="F77" s="51" t="str">
        <f>IF(②大会申し込みデータ!H79="","",②大会申し込みデータ!H79)</f>
        <v/>
      </c>
      <c r="G77" s="51" t="str">
        <f>IF(②大会申し込みデータ!H79="","",②大会申し込みデータ!I79)</f>
        <v/>
      </c>
      <c r="H77" s="51" t="str">
        <f>IF(②大会申し込みデータ!H79="","",②大会申し込みデータ!K79&amp;" "&amp;②大会申し込みデータ!L79)</f>
        <v/>
      </c>
    </row>
    <row r="78" spans="1:8" x14ac:dyDescent="0.15">
      <c r="A78" s="51" t="str">
        <f>IF(②大会申し込みデータ!H80="","",②大会申し込みデータ!A80)</f>
        <v/>
      </c>
      <c r="B78" s="51" t="str">
        <f>IF(②大会申し込みデータ!H80="","",②大会申し込みデータ!B80)</f>
        <v/>
      </c>
      <c r="C78" s="51" t="str">
        <f>IF(②大会申し込みデータ!H80="","",②大会申し込みデータ!C80)</f>
        <v/>
      </c>
      <c r="D78" s="51" t="str">
        <f>IF(②大会申し込みデータ!H80="","",②大会申し込みデータ!E80)</f>
        <v/>
      </c>
      <c r="E78" s="51" t="str">
        <f>IF(②大会申し込みデータ!H80="","","07")</f>
        <v/>
      </c>
      <c r="F78" s="51" t="str">
        <f>IF(②大会申し込みデータ!H80="","",②大会申し込みデータ!H80)</f>
        <v/>
      </c>
      <c r="G78" s="51" t="str">
        <f>IF(②大会申し込みデータ!H80="","",②大会申し込みデータ!I80)</f>
        <v/>
      </c>
      <c r="H78" s="51" t="str">
        <f>IF(②大会申し込みデータ!H80="","",②大会申し込みデータ!K80&amp;" "&amp;②大会申し込みデータ!L80)</f>
        <v/>
      </c>
    </row>
    <row r="79" spans="1:8" x14ac:dyDescent="0.15">
      <c r="A79" s="51" t="str">
        <f>IF(②大会申し込みデータ!H81="","",②大会申し込みデータ!A81)</f>
        <v/>
      </c>
      <c r="B79" s="51" t="str">
        <f>IF(②大会申し込みデータ!H81="","",②大会申し込みデータ!B81)</f>
        <v/>
      </c>
      <c r="C79" s="51" t="str">
        <f>IF(②大会申し込みデータ!H81="","",②大会申し込みデータ!C81)</f>
        <v/>
      </c>
      <c r="D79" s="51" t="str">
        <f>IF(②大会申し込みデータ!H81="","",②大会申し込みデータ!E81)</f>
        <v/>
      </c>
      <c r="E79" s="51" t="str">
        <f>IF(②大会申し込みデータ!H81="","","07")</f>
        <v/>
      </c>
      <c r="F79" s="51" t="str">
        <f>IF(②大会申し込みデータ!H81="","",②大会申し込みデータ!H81)</f>
        <v/>
      </c>
      <c r="G79" s="51" t="str">
        <f>IF(②大会申し込みデータ!H81="","",②大会申し込みデータ!I81)</f>
        <v/>
      </c>
      <c r="H79" s="51" t="str">
        <f>IF(②大会申し込みデータ!H81="","",②大会申し込みデータ!K81&amp;" "&amp;②大会申し込みデータ!L81)</f>
        <v/>
      </c>
    </row>
    <row r="80" spans="1:8" x14ac:dyDescent="0.15">
      <c r="A80" s="51" t="str">
        <f>IF(②大会申し込みデータ!H82="","",②大会申し込みデータ!A82)</f>
        <v/>
      </c>
      <c r="B80" s="51" t="str">
        <f>IF(②大会申し込みデータ!H82="","",②大会申し込みデータ!B82)</f>
        <v/>
      </c>
      <c r="C80" s="51" t="str">
        <f>IF(②大会申し込みデータ!H82="","",②大会申し込みデータ!C82)</f>
        <v/>
      </c>
      <c r="D80" s="51" t="str">
        <f>IF(②大会申し込みデータ!H82="","",②大会申し込みデータ!E82)</f>
        <v/>
      </c>
      <c r="E80" s="51" t="str">
        <f>IF(②大会申し込みデータ!H82="","","07")</f>
        <v/>
      </c>
      <c r="F80" s="51" t="str">
        <f>IF(②大会申し込みデータ!H82="","",②大会申し込みデータ!H82)</f>
        <v/>
      </c>
      <c r="G80" s="51" t="str">
        <f>IF(②大会申し込みデータ!H82="","",②大会申し込みデータ!I82)</f>
        <v/>
      </c>
      <c r="H80" s="51" t="str">
        <f>IF(②大会申し込みデータ!H82="","",②大会申し込みデータ!K82&amp;" "&amp;②大会申し込みデータ!L82)</f>
        <v/>
      </c>
    </row>
    <row r="81" spans="1:8" x14ac:dyDescent="0.15">
      <c r="A81" s="51" t="str">
        <f>IF(②大会申し込みデータ!H83="","",②大会申し込みデータ!A83)</f>
        <v/>
      </c>
      <c r="B81" s="51" t="str">
        <f>IF(②大会申し込みデータ!H83="","",②大会申し込みデータ!B83)</f>
        <v/>
      </c>
      <c r="C81" s="51" t="str">
        <f>IF(②大会申し込みデータ!H83="","",②大会申し込みデータ!C83)</f>
        <v/>
      </c>
      <c r="D81" s="51" t="str">
        <f>IF(②大会申し込みデータ!H83="","",②大会申し込みデータ!E83)</f>
        <v/>
      </c>
      <c r="E81" s="51" t="str">
        <f>IF(②大会申し込みデータ!H83="","","07")</f>
        <v/>
      </c>
      <c r="F81" s="51" t="str">
        <f>IF(②大会申し込みデータ!H83="","",②大会申し込みデータ!H83)</f>
        <v/>
      </c>
      <c r="G81" s="51" t="str">
        <f>IF(②大会申し込みデータ!H83="","",②大会申し込みデータ!I83)</f>
        <v/>
      </c>
      <c r="H81" s="51" t="str">
        <f>IF(②大会申し込みデータ!H83="","",②大会申し込みデータ!K83&amp;" "&amp;②大会申し込みデータ!L83)</f>
        <v/>
      </c>
    </row>
    <row r="82" spans="1:8" x14ac:dyDescent="0.15">
      <c r="A82" s="51" t="str">
        <f>IF(②大会申し込みデータ!H84="","",②大会申し込みデータ!A84)</f>
        <v/>
      </c>
      <c r="B82" s="51" t="str">
        <f>IF(②大会申し込みデータ!H84="","",②大会申し込みデータ!B84)</f>
        <v/>
      </c>
      <c r="C82" s="51" t="str">
        <f>IF(②大会申し込みデータ!H84="","",②大会申し込みデータ!C84)</f>
        <v/>
      </c>
      <c r="D82" s="51" t="str">
        <f>IF(②大会申し込みデータ!H84="","",②大会申し込みデータ!E84)</f>
        <v/>
      </c>
      <c r="E82" s="51" t="str">
        <f>IF(②大会申し込みデータ!H84="","","07")</f>
        <v/>
      </c>
      <c r="F82" s="51" t="str">
        <f>IF(②大会申し込みデータ!H84="","",②大会申し込みデータ!H84)</f>
        <v/>
      </c>
      <c r="G82" s="51" t="str">
        <f>IF(②大会申し込みデータ!H84="","",②大会申し込みデータ!I84)</f>
        <v/>
      </c>
      <c r="H82" s="51" t="str">
        <f>IF(②大会申し込みデータ!H84="","",②大会申し込みデータ!K84&amp;" "&amp;②大会申し込みデータ!L84)</f>
        <v/>
      </c>
    </row>
    <row r="83" spans="1:8" x14ac:dyDescent="0.15">
      <c r="A83" s="51" t="str">
        <f>IF(②大会申し込みデータ!H85="","",②大会申し込みデータ!A85)</f>
        <v/>
      </c>
      <c r="B83" s="51" t="str">
        <f>IF(②大会申し込みデータ!H85="","",②大会申し込みデータ!B85)</f>
        <v/>
      </c>
      <c r="C83" s="51" t="str">
        <f>IF(②大会申し込みデータ!H85="","",②大会申し込みデータ!C85)</f>
        <v/>
      </c>
      <c r="D83" s="51" t="str">
        <f>IF(②大会申し込みデータ!H85="","",②大会申し込みデータ!E85)</f>
        <v/>
      </c>
      <c r="E83" s="51" t="str">
        <f>IF(②大会申し込みデータ!H85="","","07")</f>
        <v/>
      </c>
      <c r="F83" s="51" t="str">
        <f>IF(②大会申し込みデータ!H85="","",②大会申し込みデータ!H85)</f>
        <v/>
      </c>
      <c r="G83" s="51" t="str">
        <f>IF(②大会申し込みデータ!H85="","",②大会申し込みデータ!I85)</f>
        <v/>
      </c>
      <c r="H83" s="51" t="str">
        <f>IF(②大会申し込みデータ!H85="","",②大会申し込みデータ!K85&amp;" "&amp;②大会申し込みデータ!L85)</f>
        <v/>
      </c>
    </row>
    <row r="84" spans="1:8" x14ac:dyDescent="0.15">
      <c r="A84" s="51" t="str">
        <f>IF(②大会申し込みデータ!H86="","",②大会申し込みデータ!A86)</f>
        <v/>
      </c>
      <c r="B84" s="51" t="str">
        <f>IF(②大会申し込みデータ!H86="","",②大会申し込みデータ!B86)</f>
        <v/>
      </c>
      <c r="C84" s="51" t="str">
        <f>IF(②大会申し込みデータ!H86="","",②大会申し込みデータ!C86)</f>
        <v/>
      </c>
      <c r="D84" s="51" t="str">
        <f>IF(②大会申し込みデータ!H86="","",②大会申し込みデータ!E86)</f>
        <v/>
      </c>
      <c r="E84" s="51" t="str">
        <f>IF(②大会申し込みデータ!H86="","","07")</f>
        <v/>
      </c>
      <c r="F84" s="51" t="str">
        <f>IF(②大会申し込みデータ!H86="","",②大会申し込みデータ!H86)</f>
        <v/>
      </c>
      <c r="G84" s="51" t="str">
        <f>IF(②大会申し込みデータ!H86="","",②大会申し込みデータ!I86)</f>
        <v/>
      </c>
      <c r="H84" s="51" t="str">
        <f>IF(②大会申し込みデータ!H86="","",②大会申し込みデータ!K86&amp;" "&amp;②大会申し込みデータ!L86)</f>
        <v/>
      </c>
    </row>
    <row r="85" spans="1:8" x14ac:dyDescent="0.15">
      <c r="A85" s="51" t="str">
        <f>IF(②大会申し込みデータ!H87="","",②大会申し込みデータ!A87)</f>
        <v/>
      </c>
      <c r="B85" s="51" t="str">
        <f>IF(②大会申し込みデータ!H87="","",②大会申し込みデータ!B87)</f>
        <v/>
      </c>
      <c r="C85" s="51" t="str">
        <f>IF(②大会申し込みデータ!H87="","",②大会申し込みデータ!C87)</f>
        <v/>
      </c>
      <c r="D85" s="51" t="str">
        <f>IF(②大会申し込みデータ!H87="","",②大会申し込みデータ!E87)</f>
        <v/>
      </c>
      <c r="E85" s="51" t="str">
        <f>IF(②大会申し込みデータ!H87="","","07")</f>
        <v/>
      </c>
      <c r="F85" s="51" t="str">
        <f>IF(②大会申し込みデータ!H87="","",②大会申し込みデータ!H87)</f>
        <v/>
      </c>
      <c r="G85" s="51" t="str">
        <f>IF(②大会申し込みデータ!H87="","",②大会申し込みデータ!I87)</f>
        <v/>
      </c>
      <c r="H85" s="51" t="str">
        <f>IF(②大会申し込みデータ!H87="","",②大会申し込みデータ!K87&amp;" "&amp;②大会申し込みデータ!L87)</f>
        <v/>
      </c>
    </row>
    <row r="86" spans="1:8" x14ac:dyDescent="0.15">
      <c r="A86" s="51" t="str">
        <f>IF(②大会申し込みデータ!H88="","",②大会申し込みデータ!A88)</f>
        <v/>
      </c>
      <c r="B86" s="51" t="str">
        <f>IF(②大会申し込みデータ!H88="","",②大会申し込みデータ!B88)</f>
        <v/>
      </c>
      <c r="C86" s="51" t="str">
        <f>IF(②大会申し込みデータ!H88="","",②大会申し込みデータ!C88)</f>
        <v/>
      </c>
      <c r="D86" s="51" t="str">
        <f>IF(②大会申し込みデータ!H88="","",②大会申し込みデータ!E88)</f>
        <v/>
      </c>
      <c r="E86" s="51" t="str">
        <f>IF(②大会申し込みデータ!H88="","","07")</f>
        <v/>
      </c>
      <c r="F86" s="51" t="str">
        <f>IF(②大会申し込みデータ!H88="","",②大会申し込みデータ!H88)</f>
        <v/>
      </c>
      <c r="G86" s="51" t="str">
        <f>IF(②大会申し込みデータ!H88="","",②大会申し込みデータ!I88)</f>
        <v/>
      </c>
      <c r="H86" s="51" t="str">
        <f>IF(②大会申し込みデータ!H88="","",②大会申し込みデータ!K88&amp;" "&amp;②大会申し込みデータ!L88)</f>
        <v/>
      </c>
    </row>
    <row r="87" spans="1:8" x14ac:dyDescent="0.15">
      <c r="A87" s="51" t="str">
        <f>IF(②大会申し込みデータ!H89="","",②大会申し込みデータ!A89)</f>
        <v/>
      </c>
      <c r="B87" s="51" t="str">
        <f>IF(②大会申し込みデータ!H89="","",②大会申し込みデータ!B89)</f>
        <v/>
      </c>
      <c r="C87" s="51" t="str">
        <f>IF(②大会申し込みデータ!H89="","",②大会申し込みデータ!C89)</f>
        <v/>
      </c>
      <c r="D87" s="51" t="str">
        <f>IF(②大会申し込みデータ!H89="","",②大会申し込みデータ!E89)</f>
        <v/>
      </c>
      <c r="E87" s="51" t="str">
        <f>IF(②大会申し込みデータ!H89="","","07")</f>
        <v/>
      </c>
      <c r="F87" s="51" t="str">
        <f>IF(②大会申し込みデータ!H89="","",②大会申し込みデータ!H89)</f>
        <v/>
      </c>
      <c r="G87" s="51" t="str">
        <f>IF(②大会申し込みデータ!H89="","",②大会申し込みデータ!I89)</f>
        <v/>
      </c>
      <c r="H87" s="51" t="str">
        <f>IF(②大会申し込みデータ!H89="","",②大会申し込みデータ!K89&amp;" "&amp;②大会申し込みデータ!L89)</f>
        <v/>
      </c>
    </row>
    <row r="88" spans="1:8" x14ac:dyDescent="0.15">
      <c r="A88" s="51" t="str">
        <f>IF(②大会申し込みデータ!H90="","",②大会申し込みデータ!A90)</f>
        <v/>
      </c>
      <c r="B88" s="51" t="str">
        <f>IF(②大会申し込みデータ!H90="","",②大会申し込みデータ!B90)</f>
        <v/>
      </c>
      <c r="C88" s="51" t="str">
        <f>IF(②大会申し込みデータ!H90="","",②大会申し込みデータ!C90)</f>
        <v/>
      </c>
      <c r="D88" s="51" t="str">
        <f>IF(②大会申し込みデータ!H90="","",②大会申し込みデータ!E90)</f>
        <v/>
      </c>
      <c r="E88" s="51" t="str">
        <f>IF(②大会申し込みデータ!H90="","","07")</f>
        <v/>
      </c>
      <c r="F88" s="51" t="str">
        <f>IF(②大会申し込みデータ!H90="","",②大会申し込みデータ!H90)</f>
        <v/>
      </c>
      <c r="G88" s="51" t="str">
        <f>IF(②大会申し込みデータ!H90="","",②大会申し込みデータ!I90)</f>
        <v/>
      </c>
      <c r="H88" s="51" t="str">
        <f>IF(②大会申し込みデータ!H90="","",②大会申し込みデータ!K90&amp;" "&amp;②大会申し込みデータ!L90)</f>
        <v/>
      </c>
    </row>
    <row r="89" spans="1:8" x14ac:dyDescent="0.15">
      <c r="A89" s="51" t="str">
        <f>IF(②大会申し込みデータ!H91="","",②大会申し込みデータ!A91)</f>
        <v/>
      </c>
      <c r="B89" s="51" t="str">
        <f>IF(②大会申し込みデータ!H91="","",②大会申し込みデータ!B91)</f>
        <v/>
      </c>
      <c r="C89" s="51" t="str">
        <f>IF(②大会申し込みデータ!H91="","",②大会申し込みデータ!C91)</f>
        <v/>
      </c>
      <c r="D89" s="51" t="str">
        <f>IF(②大会申し込みデータ!H91="","",②大会申し込みデータ!E91)</f>
        <v/>
      </c>
      <c r="E89" s="51" t="str">
        <f>IF(②大会申し込みデータ!H91="","","07")</f>
        <v/>
      </c>
      <c r="F89" s="51" t="str">
        <f>IF(②大会申し込みデータ!H91="","",②大会申し込みデータ!H91)</f>
        <v/>
      </c>
      <c r="G89" s="51" t="str">
        <f>IF(②大会申し込みデータ!H91="","",②大会申し込みデータ!I91)</f>
        <v/>
      </c>
      <c r="H89" s="51" t="str">
        <f>IF(②大会申し込みデータ!H91="","",②大会申し込みデータ!K91&amp;" "&amp;②大会申し込みデータ!L91)</f>
        <v/>
      </c>
    </row>
    <row r="90" spans="1:8" x14ac:dyDescent="0.15">
      <c r="A90" s="51" t="str">
        <f>IF(②大会申し込みデータ!H92="","",②大会申し込みデータ!A92)</f>
        <v/>
      </c>
      <c r="B90" s="51" t="str">
        <f>IF(②大会申し込みデータ!H92="","",②大会申し込みデータ!B92)</f>
        <v/>
      </c>
      <c r="C90" s="51" t="str">
        <f>IF(②大会申し込みデータ!H92="","",②大会申し込みデータ!C92)</f>
        <v/>
      </c>
      <c r="D90" s="51" t="str">
        <f>IF(②大会申し込みデータ!H92="","",②大会申し込みデータ!E92)</f>
        <v/>
      </c>
      <c r="E90" s="51" t="str">
        <f>IF(②大会申し込みデータ!H92="","","07")</f>
        <v/>
      </c>
      <c r="F90" s="51" t="str">
        <f>IF(②大会申し込みデータ!H92="","",②大会申し込みデータ!H92)</f>
        <v/>
      </c>
      <c r="G90" s="51" t="str">
        <f>IF(②大会申し込みデータ!H92="","",②大会申し込みデータ!I92)</f>
        <v/>
      </c>
      <c r="H90" s="51" t="str">
        <f>IF(②大会申し込みデータ!H92="","",②大会申し込みデータ!K92&amp;" "&amp;②大会申し込みデータ!L92)</f>
        <v/>
      </c>
    </row>
    <row r="91" spans="1:8" x14ac:dyDescent="0.15">
      <c r="A91" s="51" t="str">
        <f>IF(②大会申し込みデータ!H93="","",②大会申し込みデータ!A93)</f>
        <v/>
      </c>
      <c r="B91" s="51" t="str">
        <f>IF(②大会申し込みデータ!H93="","",②大会申し込みデータ!B93)</f>
        <v/>
      </c>
      <c r="C91" s="51" t="str">
        <f>IF(②大会申し込みデータ!H93="","",②大会申し込みデータ!C93)</f>
        <v/>
      </c>
      <c r="D91" s="51" t="str">
        <f>IF(②大会申し込みデータ!H93="","",②大会申し込みデータ!E93)</f>
        <v/>
      </c>
      <c r="E91" s="51" t="str">
        <f>IF(②大会申し込みデータ!H93="","","07")</f>
        <v/>
      </c>
      <c r="F91" s="51" t="str">
        <f>IF(②大会申し込みデータ!H93="","",②大会申し込みデータ!H93)</f>
        <v/>
      </c>
      <c r="G91" s="51" t="str">
        <f>IF(②大会申し込みデータ!H93="","",②大会申し込みデータ!I93)</f>
        <v/>
      </c>
      <c r="H91" s="51" t="str">
        <f>IF(②大会申し込みデータ!H93="","",②大会申し込みデータ!K93&amp;" "&amp;②大会申し込みデータ!L93)</f>
        <v/>
      </c>
    </row>
    <row r="92" spans="1:8" x14ac:dyDescent="0.15">
      <c r="A92" s="51" t="str">
        <f>IF(②大会申し込みデータ!H94="","",②大会申し込みデータ!A94)</f>
        <v/>
      </c>
      <c r="B92" s="51" t="str">
        <f>IF(②大会申し込みデータ!H94="","",②大会申し込みデータ!B94)</f>
        <v/>
      </c>
      <c r="C92" s="51" t="str">
        <f>IF(②大会申し込みデータ!H94="","",②大会申し込みデータ!C94)</f>
        <v/>
      </c>
      <c r="D92" s="51" t="str">
        <f>IF(②大会申し込みデータ!H94="","",②大会申し込みデータ!E94)</f>
        <v/>
      </c>
      <c r="E92" s="51" t="str">
        <f>IF(②大会申し込みデータ!H94="","","07")</f>
        <v/>
      </c>
      <c r="F92" s="51" t="str">
        <f>IF(②大会申し込みデータ!H94="","",②大会申し込みデータ!H94)</f>
        <v/>
      </c>
      <c r="G92" s="51" t="str">
        <f>IF(②大会申し込みデータ!H94="","",②大会申し込みデータ!I94)</f>
        <v/>
      </c>
      <c r="H92" s="51" t="str">
        <f>IF(②大会申し込みデータ!H94="","",②大会申し込みデータ!K94&amp;" "&amp;②大会申し込みデータ!L94)</f>
        <v/>
      </c>
    </row>
    <row r="93" spans="1:8" x14ac:dyDescent="0.15">
      <c r="A93" s="51" t="str">
        <f>IF(②大会申し込みデータ!H95="","",②大会申し込みデータ!A95)</f>
        <v/>
      </c>
      <c r="B93" s="51" t="str">
        <f>IF(②大会申し込みデータ!H95="","",②大会申し込みデータ!B95)</f>
        <v/>
      </c>
      <c r="C93" s="51" t="str">
        <f>IF(②大会申し込みデータ!H95="","",②大会申し込みデータ!C95)</f>
        <v/>
      </c>
      <c r="D93" s="51" t="str">
        <f>IF(②大会申し込みデータ!H95="","",②大会申し込みデータ!E95)</f>
        <v/>
      </c>
      <c r="E93" s="51" t="str">
        <f>IF(②大会申し込みデータ!H95="","","07")</f>
        <v/>
      </c>
      <c r="F93" s="51" t="str">
        <f>IF(②大会申し込みデータ!H95="","",②大会申し込みデータ!H95)</f>
        <v/>
      </c>
      <c r="G93" s="51" t="str">
        <f>IF(②大会申し込みデータ!H95="","",②大会申し込みデータ!I95)</f>
        <v/>
      </c>
      <c r="H93" s="51" t="str">
        <f>IF(②大会申し込みデータ!H95="","",②大会申し込みデータ!K95&amp;" "&amp;②大会申し込みデータ!L95)</f>
        <v/>
      </c>
    </row>
    <row r="94" spans="1:8" x14ac:dyDescent="0.15">
      <c r="A94" s="51" t="str">
        <f>IF(②大会申し込みデータ!H96="","",②大会申し込みデータ!A96)</f>
        <v/>
      </c>
      <c r="B94" s="51" t="str">
        <f>IF(②大会申し込みデータ!H96="","",②大会申し込みデータ!B96)</f>
        <v/>
      </c>
      <c r="C94" s="51" t="str">
        <f>IF(②大会申し込みデータ!H96="","",②大会申し込みデータ!C96)</f>
        <v/>
      </c>
      <c r="D94" s="51" t="str">
        <f>IF(②大会申し込みデータ!H96="","",②大会申し込みデータ!E96)</f>
        <v/>
      </c>
      <c r="E94" s="51" t="str">
        <f>IF(②大会申し込みデータ!H96="","","07")</f>
        <v/>
      </c>
      <c r="F94" s="51" t="str">
        <f>IF(②大会申し込みデータ!H96="","",②大会申し込みデータ!H96)</f>
        <v/>
      </c>
      <c r="G94" s="51" t="str">
        <f>IF(②大会申し込みデータ!H96="","",②大会申し込みデータ!I96)</f>
        <v/>
      </c>
      <c r="H94" s="51" t="str">
        <f>IF(②大会申し込みデータ!H96="","",②大会申し込みデータ!K96&amp;" "&amp;②大会申し込みデータ!L96)</f>
        <v/>
      </c>
    </row>
    <row r="95" spans="1:8" x14ac:dyDescent="0.15">
      <c r="A95" s="51" t="str">
        <f>IF(②大会申し込みデータ!H97="","",②大会申し込みデータ!A97)</f>
        <v/>
      </c>
      <c r="B95" s="51" t="str">
        <f>IF(②大会申し込みデータ!H97="","",②大会申し込みデータ!B97)</f>
        <v/>
      </c>
      <c r="C95" s="51" t="str">
        <f>IF(②大会申し込みデータ!H97="","",②大会申し込みデータ!C97)</f>
        <v/>
      </c>
      <c r="D95" s="51" t="str">
        <f>IF(②大会申し込みデータ!H97="","",②大会申し込みデータ!E97)</f>
        <v/>
      </c>
      <c r="E95" s="51" t="str">
        <f>IF(②大会申し込みデータ!H97="","","07")</f>
        <v/>
      </c>
      <c r="F95" s="51" t="str">
        <f>IF(②大会申し込みデータ!H97="","",②大会申し込みデータ!H97)</f>
        <v/>
      </c>
      <c r="G95" s="51" t="str">
        <f>IF(②大会申し込みデータ!H97="","",②大会申し込みデータ!I97)</f>
        <v/>
      </c>
      <c r="H95" s="51" t="str">
        <f>IF(②大会申し込みデータ!H97="","",②大会申し込みデータ!K97&amp;" "&amp;②大会申し込みデータ!L97)</f>
        <v/>
      </c>
    </row>
    <row r="96" spans="1:8" x14ac:dyDescent="0.15">
      <c r="A96" s="51" t="str">
        <f>IF(②大会申し込みデータ!H98="","",②大会申し込みデータ!A98)</f>
        <v/>
      </c>
      <c r="B96" s="51" t="str">
        <f>IF(②大会申し込みデータ!H98="","",②大会申し込みデータ!B98)</f>
        <v/>
      </c>
      <c r="C96" s="51" t="str">
        <f>IF(②大会申し込みデータ!H98="","",②大会申し込みデータ!C98)</f>
        <v/>
      </c>
      <c r="D96" s="51" t="str">
        <f>IF(②大会申し込みデータ!H98="","",②大会申し込みデータ!E98)</f>
        <v/>
      </c>
      <c r="E96" s="51" t="str">
        <f>IF(②大会申し込みデータ!H98="","","07")</f>
        <v/>
      </c>
      <c r="F96" s="51" t="str">
        <f>IF(②大会申し込みデータ!H98="","",②大会申し込みデータ!H98)</f>
        <v/>
      </c>
      <c r="G96" s="51" t="str">
        <f>IF(②大会申し込みデータ!H98="","",②大会申し込みデータ!I98)</f>
        <v/>
      </c>
      <c r="H96" s="51" t="str">
        <f>IF(②大会申し込みデータ!H98="","",②大会申し込みデータ!K98&amp;" "&amp;②大会申し込みデータ!L98)</f>
        <v/>
      </c>
    </row>
    <row r="97" spans="1:8" x14ac:dyDescent="0.15">
      <c r="A97" s="51" t="str">
        <f>IF(②大会申し込みデータ!H99="","",②大会申し込みデータ!A99)</f>
        <v/>
      </c>
      <c r="B97" s="51" t="str">
        <f>IF(②大会申し込みデータ!H99="","",②大会申し込みデータ!B99)</f>
        <v/>
      </c>
      <c r="C97" s="51" t="str">
        <f>IF(②大会申し込みデータ!H99="","",②大会申し込みデータ!C99)</f>
        <v/>
      </c>
      <c r="D97" s="51" t="str">
        <f>IF(②大会申し込みデータ!H99="","",②大会申し込みデータ!E99)</f>
        <v/>
      </c>
      <c r="E97" s="51" t="str">
        <f>IF(②大会申し込みデータ!H99="","","07")</f>
        <v/>
      </c>
      <c r="F97" s="51" t="str">
        <f>IF(②大会申し込みデータ!H99="","",②大会申し込みデータ!H99)</f>
        <v/>
      </c>
      <c r="G97" s="51" t="str">
        <f>IF(②大会申し込みデータ!H99="","",②大会申し込みデータ!I99)</f>
        <v/>
      </c>
      <c r="H97" s="51" t="str">
        <f>IF(②大会申し込みデータ!H99="","",②大会申し込みデータ!K99&amp;" "&amp;②大会申し込みデータ!L99)</f>
        <v/>
      </c>
    </row>
    <row r="98" spans="1:8" x14ac:dyDescent="0.15">
      <c r="A98" s="51" t="str">
        <f>IF(②大会申し込みデータ!H100="","",②大会申し込みデータ!A100)</f>
        <v/>
      </c>
      <c r="B98" s="51" t="str">
        <f>IF(②大会申し込みデータ!H100="","",②大会申し込みデータ!B100)</f>
        <v/>
      </c>
      <c r="C98" s="51" t="str">
        <f>IF(②大会申し込みデータ!H100="","",②大会申し込みデータ!C100)</f>
        <v/>
      </c>
      <c r="D98" s="51" t="str">
        <f>IF(②大会申し込みデータ!H100="","",②大会申し込みデータ!E100)</f>
        <v/>
      </c>
      <c r="E98" s="51" t="str">
        <f>IF(②大会申し込みデータ!H100="","","07")</f>
        <v/>
      </c>
      <c r="F98" s="51" t="str">
        <f>IF(②大会申し込みデータ!H100="","",②大会申し込みデータ!H100)</f>
        <v/>
      </c>
      <c r="G98" s="51" t="str">
        <f>IF(②大会申し込みデータ!H100="","",②大会申し込みデータ!I100)</f>
        <v/>
      </c>
      <c r="H98" s="51" t="str">
        <f>IF(②大会申し込みデータ!H100="","",②大会申し込みデータ!K100&amp;" "&amp;②大会申し込みデータ!L100)</f>
        <v/>
      </c>
    </row>
    <row r="99" spans="1:8" x14ac:dyDescent="0.15">
      <c r="A99" s="51" t="str">
        <f>IF(②大会申し込みデータ!H101="","",②大会申し込みデータ!A101)</f>
        <v/>
      </c>
      <c r="B99" s="51" t="str">
        <f>IF(②大会申し込みデータ!H101="","",②大会申し込みデータ!B101)</f>
        <v/>
      </c>
      <c r="C99" s="51" t="str">
        <f>IF(②大会申し込みデータ!H101="","",②大会申し込みデータ!C101)</f>
        <v/>
      </c>
      <c r="D99" s="51" t="str">
        <f>IF(②大会申し込みデータ!H101="","",②大会申し込みデータ!E101)</f>
        <v/>
      </c>
      <c r="E99" s="51" t="str">
        <f>IF(②大会申し込みデータ!H101="","","07")</f>
        <v/>
      </c>
      <c r="F99" s="51" t="str">
        <f>IF(②大会申し込みデータ!H101="","",②大会申し込みデータ!H101)</f>
        <v/>
      </c>
      <c r="G99" s="51" t="str">
        <f>IF(②大会申し込みデータ!H101="","",②大会申し込みデータ!I101)</f>
        <v/>
      </c>
      <c r="H99" s="51" t="str">
        <f>IF(②大会申し込みデータ!H101="","",②大会申し込みデータ!K101&amp;" "&amp;②大会申し込みデータ!L101)</f>
        <v/>
      </c>
    </row>
    <row r="100" spans="1:8" x14ac:dyDescent="0.15">
      <c r="A100" s="51" t="str">
        <f>IF(②大会申し込みデータ!H102="","",②大会申し込みデータ!A102)</f>
        <v/>
      </c>
      <c r="B100" s="51" t="str">
        <f>IF(②大会申し込みデータ!H102="","",②大会申し込みデータ!B102)</f>
        <v/>
      </c>
      <c r="C100" s="51" t="str">
        <f>IF(②大会申し込みデータ!H102="","",②大会申し込みデータ!C102)</f>
        <v/>
      </c>
      <c r="D100" s="51" t="str">
        <f>IF(②大会申し込みデータ!H102="","",②大会申し込みデータ!E102)</f>
        <v/>
      </c>
      <c r="E100" s="51" t="str">
        <f>IF(②大会申し込みデータ!H102="","","07")</f>
        <v/>
      </c>
      <c r="F100" s="51" t="str">
        <f>IF(②大会申し込みデータ!H102="","",②大会申し込みデータ!H102)</f>
        <v/>
      </c>
      <c r="G100" s="51" t="str">
        <f>IF(②大会申し込みデータ!H102="","",②大会申し込みデータ!I102)</f>
        <v/>
      </c>
      <c r="H100" s="51" t="str">
        <f>IF(②大会申し込みデータ!H102="","",②大会申し込みデータ!K102&amp;" "&amp;②大会申し込みデータ!L102)</f>
        <v/>
      </c>
    </row>
    <row r="101" spans="1:8" x14ac:dyDescent="0.15">
      <c r="A101" s="51" t="str">
        <f>IF(②大会申し込みデータ!H103="","",②大会申し込みデータ!A103)</f>
        <v/>
      </c>
      <c r="B101" s="51" t="str">
        <f>IF(②大会申し込みデータ!H103="","",②大会申し込みデータ!B103)</f>
        <v/>
      </c>
      <c r="C101" s="51" t="str">
        <f>IF(②大会申し込みデータ!H103="","",②大会申し込みデータ!C103)</f>
        <v/>
      </c>
      <c r="D101" s="51" t="str">
        <f>IF(②大会申し込みデータ!H103="","",②大会申し込みデータ!E103)</f>
        <v/>
      </c>
      <c r="E101" s="51" t="str">
        <f>IF(②大会申し込みデータ!H103="","","07")</f>
        <v/>
      </c>
      <c r="F101" s="51" t="str">
        <f>IF(②大会申し込みデータ!H103="","",②大会申し込みデータ!H103)</f>
        <v/>
      </c>
      <c r="G101" s="51" t="str">
        <f>IF(②大会申し込みデータ!H103="","",②大会申し込みデータ!I103)</f>
        <v/>
      </c>
      <c r="H101" s="51" t="str">
        <f>IF(②大会申し込みデータ!H103="","",②大会申し込みデータ!K103&amp;" "&amp;②大会申し込みデータ!L103)</f>
        <v/>
      </c>
    </row>
    <row r="102" spans="1:8" x14ac:dyDescent="0.15">
      <c r="A102" s="51" t="str">
        <f>IF(②大会申し込みデータ!H104="","",②大会申し込みデータ!A104)</f>
        <v/>
      </c>
      <c r="B102" s="51" t="str">
        <f>IF(②大会申し込みデータ!H104="","",②大会申し込みデータ!B104)</f>
        <v/>
      </c>
      <c r="C102" s="51" t="str">
        <f>IF(②大会申し込みデータ!H104="","",②大会申し込みデータ!C104)</f>
        <v/>
      </c>
      <c r="D102" s="51" t="str">
        <f>IF(②大会申し込みデータ!H104="","",②大会申し込みデータ!E104)</f>
        <v/>
      </c>
      <c r="E102" s="51" t="str">
        <f>IF(②大会申し込みデータ!H104="","","07")</f>
        <v/>
      </c>
      <c r="F102" s="51" t="str">
        <f>IF(②大会申し込みデータ!H104="","",②大会申し込みデータ!H104)</f>
        <v/>
      </c>
      <c r="G102" s="51" t="str">
        <f>IF(②大会申し込みデータ!H104="","",②大会申し込みデータ!I104)</f>
        <v/>
      </c>
      <c r="H102" s="51" t="str">
        <f>IF(②大会申し込みデータ!H104="","",②大会申し込みデータ!K104&amp;" "&amp;②大会申し込みデータ!L104)</f>
        <v/>
      </c>
    </row>
    <row r="103" spans="1:8" x14ac:dyDescent="0.15">
      <c r="A103" s="51" t="str">
        <f>IF(②大会申し込みデータ!H105="","",②大会申し込みデータ!A105)</f>
        <v/>
      </c>
      <c r="B103" s="51" t="str">
        <f>IF(②大会申し込みデータ!H105="","",②大会申し込みデータ!B105)</f>
        <v/>
      </c>
      <c r="C103" s="51" t="str">
        <f>IF(②大会申し込みデータ!H105="","",②大会申し込みデータ!C105)</f>
        <v/>
      </c>
      <c r="D103" s="51" t="str">
        <f>IF(②大会申し込みデータ!H105="","",②大会申し込みデータ!E105)</f>
        <v/>
      </c>
      <c r="E103" s="51" t="str">
        <f>IF(②大会申し込みデータ!H105="","","07")</f>
        <v/>
      </c>
      <c r="F103" s="51" t="str">
        <f>IF(②大会申し込みデータ!H105="","",②大会申し込みデータ!H105)</f>
        <v/>
      </c>
      <c r="G103" s="51" t="str">
        <f>IF(②大会申し込みデータ!H105="","",②大会申し込みデータ!I105)</f>
        <v/>
      </c>
      <c r="H103" s="51" t="str">
        <f>IF(②大会申し込みデータ!H105="","",②大会申し込みデータ!K105&amp;" "&amp;②大会申し込みデータ!L105)</f>
        <v/>
      </c>
    </row>
    <row r="104" spans="1:8" x14ac:dyDescent="0.15">
      <c r="A104" s="51" t="str">
        <f>IF(②大会申し込みデータ!H106="","",②大会申し込みデータ!A106)</f>
        <v/>
      </c>
      <c r="B104" s="51" t="str">
        <f>IF(②大会申し込みデータ!H106="","",②大会申し込みデータ!B106)</f>
        <v/>
      </c>
      <c r="C104" s="51" t="str">
        <f>IF(②大会申し込みデータ!H106="","",②大会申し込みデータ!C106)</f>
        <v/>
      </c>
      <c r="D104" s="51" t="str">
        <f>IF(②大会申し込みデータ!H106="","",②大会申し込みデータ!E106)</f>
        <v/>
      </c>
      <c r="E104" s="51" t="str">
        <f>IF(②大会申し込みデータ!H106="","","07")</f>
        <v/>
      </c>
      <c r="F104" s="51" t="str">
        <f>IF(②大会申し込みデータ!H106="","",②大会申し込みデータ!H106)</f>
        <v/>
      </c>
      <c r="G104" s="51" t="str">
        <f>IF(②大会申し込みデータ!H106="","",②大会申し込みデータ!I106)</f>
        <v/>
      </c>
      <c r="H104" s="51" t="str">
        <f>IF(②大会申し込みデータ!H106="","",②大会申し込みデータ!K106&amp;" "&amp;②大会申し込みデータ!L106)</f>
        <v/>
      </c>
    </row>
    <row r="105" spans="1:8" x14ac:dyDescent="0.15">
      <c r="A105" s="51" t="str">
        <f>IF(②大会申し込みデータ!H107="","",②大会申し込みデータ!A107)</f>
        <v/>
      </c>
      <c r="B105" s="51" t="str">
        <f>IF(②大会申し込みデータ!H107="","",②大会申し込みデータ!B107)</f>
        <v/>
      </c>
      <c r="C105" s="51" t="str">
        <f>IF(②大会申し込みデータ!H107="","",②大会申し込みデータ!C107)</f>
        <v/>
      </c>
      <c r="D105" s="51" t="str">
        <f>IF(②大会申し込みデータ!H107="","",②大会申し込みデータ!E107)</f>
        <v/>
      </c>
      <c r="E105" s="51" t="str">
        <f>IF(②大会申し込みデータ!H107="","","07")</f>
        <v/>
      </c>
      <c r="F105" s="51" t="str">
        <f>IF(②大会申し込みデータ!H107="","",②大会申し込みデータ!H107)</f>
        <v/>
      </c>
      <c r="G105" s="51" t="str">
        <f>IF(②大会申し込みデータ!H107="","",②大会申し込みデータ!I107)</f>
        <v/>
      </c>
      <c r="H105" s="51" t="str">
        <f>IF(②大会申し込みデータ!H107="","",②大会申し込みデータ!K107&amp;" "&amp;②大会申し込みデータ!L107)</f>
        <v/>
      </c>
    </row>
    <row r="106" spans="1:8" x14ac:dyDescent="0.15">
      <c r="A106" s="51" t="str">
        <f>IF(②大会申し込みデータ!H108="","",②大会申し込みデータ!A108)</f>
        <v/>
      </c>
      <c r="B106" s="51" t="str">
        <f>IF(②大会申し込みデータ!H108="","",②大会申し込みデータ!B108)</f>
        <v/>
      </c>
      <c r="C106" s="51" t="str">
        <f>IF(②大会申し込みデータ!H108="","",②大会申し込みデータ!C108)</f>
        <v/>
      </c>
      <c r="D106" s="51" t="str">
        <f>IF(②大会申し込みデータ!H108="","",②大会申し込みデータ!E108)</f>
        <v/>
      </c>
      <c r="E106" s="51" t="str">
        <f>IF(②大会申し込みデータ!H108="","","07")</f>
        <v/>
      </c>
      <c r="F106" s="51" t="str">
        <f>IF(②大会申し込みデータ!H108="","",②大会申し込みデータ!H108)</f>
        <v/>
      </c>
      <c r="G106" s="51" t="str">
        <f>IF(②大会申し込みデータ!H108="","",②大会申し込みデータ!I108)</f>
        <v/>
      </c>
      <c r="H106" s="51" t="str">
        <f>IF(②大会申し込みデータ!H108="","",②大会申し込みデータ!K108&amp;" "&amp;②大会申し込みデータ!L108)</f>
        <v/>
      </c>
    </row>
    <row r="107" spans="1:8" x14ac:dyDescent="0.15">
      <c r="A107" s="51" t="str">
        <f>IF(②大会申し込みデータ!H109="","",②大会申し込みデータ!A109)</f>
        <v/>
      </c>
      <c r="B107" s="51" t="str">
        <f>IF(②大会申し込みデータ!H109="","",②大会申し込みデータ!B109)</f>
        <v/>
      </c>
      <c r="C107" s="51" t="str">
        <f>IF(②大会申し込みデータ!H109="","",②大会申し込みデータ!C109)</f>
        <v/>
      </c>
      <c r="D107" s="51" t="str">
        <f>IF(②大会申し込みデータ!H109="","",②大会申し込みデータ!E109)</f>
        <v/>
      </c>
      <c r="E107" s="51" t="str">
        <f>IF(②大会申し込みデータ!H109="","","07")</f>
        <v/>
      </c>
      <c r="F107" s="51" t="str">
        <f>IF(②大会申し込みデータ!H109="","",②大会申し込みデータ!H109)</f>
        <v/>
      </c>
      <c r="G107" s="51" t="str">
        <f>IF(②大会申し込みデータ!H109="","",②大会申し込みデータ!I109)</f>
        <v/>
      </c>
      <c r="H107" s="51" t="str">
        <f>IF(②大会申し込みデータ!H109="","",②大会申し込みデータ!K109&amp;" "&amp;②大会申し込みデータ!L109)</f>
        <v/>
      </c>
    </row>
    <row r="108" spans="1:8" x14ac:dyDescent="0.15">
      <c r="A108" s="51" t="str">
        <f>IF(②大会申し込みデータ!H110="","",②大会申し込みデータ!A110)</f>
        <v/>
      </c>
      <c r="B108" s="51" t="str">
        <f>IF(②大会申し込みデータ!H110="","",②大会申し込みデータ!B110)</f>
        <v/>
      </c>
      <c r="C108" s="51" t="str">
        <f>IF(②大会申し込みデータ!H110="","",②大会申し込みデータ!C110)</f>
        <v/>
      </c>
      <c r="D108" s="51" t="str">
        <f>IF(②大会申し込みデータ!H110="","",②大会申し込みデータ!E110)</f>
        <v/>
      </c>
      <c r="E108" s="51" t="str">
        <f>IF(②大会申し込みデータ!H110="","","07")</f>
        <v/>
      </c>
      <c r="F108" s="51" t="str">
        <f>IF(②大会申し込みデータ!H110="","",②大会申し込みデータ!H110)</f>
        <v/>
      </c>
      <c r="G108" s="51" t="str">
        <f>IF(②大会申し込みデータ!H110="","",②大会申し込みデータ!I110)</f>
        <v/>
      </c>
      <c r="H108" s="51" t="str">
        <f>IF(②大会申し込みデータ!H110="","",②大会申し込みデータ!K110&amp;" "&amp;②大会申し込みデータ!L110)</f>
        <v/>
      </c>
    </row>
    <row r="109" spans="1:8" x14ac:dyDescent="0.15">
      <c r="A109" s="51" t="str">
        <f>IF(②大会申し込みデータ!H111="","",②大会申し込みデータ!A111)</f>
        <v/>
      </c>
      <c r="B109" s="51" t="str">
        <f>IF(②大会申し込みデータ!H111="","",②大会申し込みデータ!B111)</f>
        <v/>
      </c>
      <c r="C109" s="51" t="str">
        <f>IF(②大会申し込みデータ!H111="","",②大会申し込みデータ!C111)</f>
        <v/>
      </c>
      <c r="D109" s="51" t="str">
        <f>IF(②大会申し込みデータ!H111="","",②大会申し込みデータ!E111)</f>
        <v/>
      </c>
      <c r="E109" s="51" t="str">
        <f>IF(②大会申し込みデータ!H111="","","07")</f>
        <v/>
      </c>
      <c r="F109" s="51" t="str">
        <f>IF(②大会申し込みデータ!H111="","",②大会申し込みデータ!H111)</f>
        <v/>
      </c>
      <c r="G109" s="51" t="str">
        <f>IF(②大会申し込みデータ!H111="","",②大会申し込みデータ!I111)</f>
        <v/>
      </c>
      <c r="H109" s="51" t="str">
        <f>IF(②大会申し込みデータ!H111="","",②大会申し込みデータ!K111&amp;" "&amp;②大会申し込みデータ!L111)</f>
        <v/>
      </c>
    </row>
    <row r="110" spans="1:8" x14ac:dyDescent="0.15">
      <c r="A110" s="51" t="str">
        <f>IF(②大会申し込みデータ!H112="","",②大会申し込みデータ!A112)</f>
        <v/>
      </c>
      <c r="B110" s="51" t="str">
        <f>IF(②大会申し込みデータ!H112="","",②大会申し込みデータ!B112)</f>
        <v/>
      </c>
      <c r="C110" s="51" t="str">
        <f>IF(②大会申し込みデータ!H112="","",②大会申し込みデータ!C112)</f>
        <v/>
      </c>
      <c r="D110" s="51" t="str">
        <f>IF(②大会申し込みデータ!H112="","",②大会申し込みデータ!E112)</f>
        <v/>
      </c>
      <c r="E110" s="51" t="str">
        <f>IF(②大会申し込みデータ!H112="","","07")</f>
        <v/>
      </c>
      <c r="F110" s="51" t="str">
        <f>IF(②大会申し込みデータ!H112="","",②大会申し込みデータ!H112)</f>
        <v/>
      </c>
      <c r="G110" s="51" t="str">
        <f>IF(②大会申し込みデータ!H112="","",②大会申し込みデータ!I112)</f>
        <v/>
      </c>
      <c r="H110" s="51" t="str">
        <f>IF(②大会申し込みデータ!H112="","",②大会申し込みデータ!K112&amp;" "&amp;②大会申し込みデータ!L112)</f>
        <v/>
      </c>
    </row>
    <row r="111" spans="1:8" x14ac:dyDescent="0.15">
      <c r="A111" s="51" t="str">
        <f>IF(②大会申し込みデータ!H113="","",②大会申し込みデータ!A113)</f>
        <v/>
      </c>
      <c r="B111" s="51" t="str">
        <f>IF(②大会申し込みデータ!H113="","",②大会申し込みデータ!B113)</f>
        <v/>
      </c>
      <c r="C111" s="51" t="str">
        <f>IF(②大会申し込みデータ!H113="","",②大会申し込みデータ!C113)</f>
        <v/>
      </c>
      <c r="D111" s="51" t="str">
        <f>IF(②大会申し込みデータ!H113="","",②大会申し込みデータ!E113)</f>
        <v/>
      </c>
      <c r="E111" s="51" t="str">
        <f>IF(②大会申し込みデータ!H113="","","07")</f>
        <v/>
      </c>
      <c r="F111" s="51" t="str">
        <f>IF(②大会申し込みデータ!H113="","",②大会申し込みデータ!H113)</f>
        <v/>
      </c>
      <c r="G111" s="51" t="str">
        <f>IF(②大会申し込みデータ!H113="","",②大会申し込みデータ!I113)</f>
        <v/>
      </c>
      <c r="H111" s="51" t="str">
        <f>IF(②大会申し込みデータ!H113="","",②大会申し込みデータ!K113&amp;" "&amp;②大会申し込みデータ!L113)</f>
        <v/>
      </c>
    </row>
    <row r="112" spans="1:8" x14ac:dyDescent="0.15">
      <c r="A112" s="51" t="str">
        <f>IF(②大会申し込みデータ!H114="","",②大会申し込みデータ!A114)</f>
        <v/>
      </c>
      <c r="B112" s="51" t="str">
        <f>IF(②大会申し込みデータ!H114="","",②大会申し込みデータ!B114)</f>
        <v/>
      </c>
      <c r="C112" s="51" t="str">
        <f>IF(②大会申し込みデータ!H114="","",②大会申し込みデータ!C114)</f>
        <v/>
      </c>
      <c r="D112" s="51" t="str">
        <f>IF(②大会申し込みデータ!H114="","",②大会申し込みデータ!E114)</f>
        <v/>
      </c>
      <c r="E112" s="51" t="str">
        <f>IF(②大会申し込みデータ!H114="","","07")</f>
        <v/>
      </c>
      <c r="F112" s="51" t="str">
        <f>IF(②大会申し込みデータ!H114="","",②大会申し込みデータ!H114)</f>
        <v/>
      </c>
      <c r="G112" s="51" t="str">
        <f>IF(②大会申し込みデータ!H114="","",②大会申し込みデータ!I114)</f>
        <v/>
      </c>
      <c r="H112" s="51" t="str">
        <f>IF(②大会申し込みデータ!H114="","",②大会申し込みデータ!K114&amp;" "&amp;②大会申し込みデータ!L114)</f>
        <v/>
      </c>
    </row>
    <row r="113" spans="1:8" x14ac:dyDescent="0.15">
      <c r="A113" s="51" t="str">
        <f>IF(②大会申し込みデータ!H115="","",②大会申し込みデータ!A115)</f>
        <v/>
      </c>
      <c r="B113" s="51" t="str">
        <f>IF(②大会申し込みデータ!H115="","",②大会申し込みデータ!B115)</f>
        <v/>
      </c>
      <c r="C113" s="51" t="str">
        <f>IF(②大会申し込みデータ!H115="","",②大会申し込みデータ!C115)</f>
        <v/>
      </c>
      <c r="D113" s="51" t="str">
        <f>IF(②大会申し込みデータ!H115="","",②大会申し込みデータ!E115)</f>
        <v/>
      </c>
      <c r="E113" s="51" t="str">
        <f>IF(②大会申し込みデータ!H115="","","07")</f>
        <v/>
      </c>
      <c r="F113" s="51" t="str">
        <f>IF(②大会申し込みデータ!H115="","",②大会申し込みデータ!H115)</f>
        <v/>
      </c>
      <c r="G113" s="51" t="str">
        <f>IF(②大会申し込みデータ!H115="","",②大会申し込みデータ!I115)</f>
        <v/>
      </c>
      <c r="H113" s="51" t="str">
        <f>IF(②大会申し込みデータ!H115="","",②大会申し込みデータ!K115&amp;" "&amp;②大会申し込みデータ!L115)</f>
        <v/>
      </c>
    </row>
    <row r="114" spans="1:8" x14ac:dyDescent="0.15">
      <c r="A114" s="51" t="str">
        <f>IF(②大会申し込みデータ!H116="","",②大会申し込みデータ!A116)</f>
        <v/>
      </c>
      <c r="B114" s="51" t="str">
        <f>IF(②大会申し込みデータ!H116="","",②大会申し込みデータ!B116)</f>
        <v/>
      </c>
      <c r="C114" s="51" t="str">
        <f>IF(②大会申し込みデータ!H116="","",②大会申し込みデータ!C116)</f>
        <v/>
      </c>
      <c r="D114" s="51" t="str">
        <f>IF(②大会申し込みデータ!H116="","",②大会申し込みデータ!E116)</f>
        <v/>
      </c>
      <c r="E114" s="51" t="str">
        <f>IF(②大会申し込みデータ!H116="","","07")</f>
        <v/>
      </c>
      <c r="F114" s="51" t="str">
        <f>IF(②大会申し込みデータ!H116="","",②大会申し込みデータ!H116)</f>
        <v/>
      </c>
      <c r="G114" s="51" t="str">
        <f>IF(②大会申し込みデータ!H116="","",②大会申し込みデータ!I116)</f>
        <v/>
      </c>
      <c r="H114" s="51" t="str">
        <f>IF(②大会申し込みデータ!H116="","",②大会申し込みデータ!K116&amp;" "&amp;②大会申し込みデータ!L116)</f>
        <v/>
      </c>
    </row>
    <row r="115" spans="1:8" x14ac:dyDescent="0.15">
      <c r="A115" s="51" t="str">
        <f>IF(②大会申し込みデータ!H117="","",②大会申し込みデータ!A117)</f>
        <v/>
      </c>
      <c r="B115" s="51" t="str">
        <f>IF(②大会申し込みデータ!H117="","",②大会申し込みデータ!B117)</f>
        <v/>
      </c>
      <c r="C115" s="51" t="str">
        <f>IF(②大会申し込みデータ!H117="","",②大会申し込みデータ!C117)</f>
        <v/>
      </c>
      <c r="D115" s="51" t="str">
        <f>IF(②大会申し込みデータ!H117="","",②大会申し込みデータ!E117)</f>
        <v/>
      </c>
      <c r="E115" s="51" t="str">
        <f>IF(②大会申し込みデータ!H117="","","07")</f>
        <v/>
      </c>
      <c r="F115" s="51" t="str">
        <f>IF(②大会申し込みデータ!H117="","",②大会申し込みデータ!H117)</f>
        <v/>
      </c>
      <c r="G115" s="51" t="str">
        <f>IF(②大会申し込みデータ!H117="","",②大会申し込みデータ!I117)</f>
        <v/>
      </c>
      <c r="H115" s="51" t="str">
        <f>IF(②大会申し込みデータ!H117="","",②大会申し込みデータ!K117&amp;" "&amp;②大会申し込みデータ!L117)</f>
        <v/>
      </c>
    </row>
    <row r="116" spans="1:8" x14ac:dyDescent="0.15">
      <c r="A116" s="51" t="str">
        <f>IF(②大会申し込みデータ!H118="","",②大会申し込みデータ!A118)</f>
        <v/>
      </c>
      <c r="B116" s="51" t="str">
        <f>IF(②大会申し込みデータ!H118="","",②大会申し込みデータ!B118)</f>
        <v/>
      </c>
      <c r="C116" s="51" t="str">
        <f>IF(②大会申し込みデータ!H118="","",②大会申し込みデータ!C118)</f>
        <v/>
      </c>
      <c r="D116" s="51" t="str">
        <f>IF(②大会申し込みデータ!H118="","",②大会申し込みデータ!E118)</f>
        <v/>
      </c>
      <c r="E116" s="51" t="str">
        <f>IF(②大会申し込みデータ!H118="","","07")</f>
        <v/>
      </c>
      <c r="F116" s="51" t="str">
        <f>IF(②大会申し込みデータ!H118="","",②大会申し込みデータ!H118)</f>
        <v/>
      </c>
      <c r="G116" s="51" t="str">
        <f>IF(②大会申し込みデータ!H118="","",②大会申し込みデータ!I118)</f>
        <v/>
      </c>
      <c r="H116" s="51" t="str">
        <f>IF(②大会申し込みデータ!H118="","",②大会申し込みデータ!K118&amp;" "&amp;②大会申し込みデータ!L118)</f>
        <v/>
      </c>
    </row>
    <row r="117" spans="1:8" x14ac:dyDescent="0.15">
      <c r="A117" s="51" t="str">
        <f>IF(②大会申し込みデータ!H119="","",②大会申し込みデータ!A119)</f>
        <v/>
      </c>
      <c r="B117" s="51" t="str">
        <f>IF(②大会申し込みデータ!H119="","",②大会申し込みデータ!B119)</f>
        <v/>
      </c>
      <c r="C117" s="51" t="str">
        <f>IF(②大会申し込みデータ!H119="","",②大会申し込みデータ!C119)</f>
        <v/>
      </c>
      <c r="D117" s="51" t="str">
        <f>IF(②大会申し込みデータ!H119="","",②大会申し込みデータ!E119)</f>
        <v/>
      </c>
      <c r="E117" s="51" t="str">
        <f>IF(②大会申し込みデータ!H119="","","07")</f>
        <v/>
      </c>
      <c r="F117" s="51" t="str">
        <f>IF(②大会申し込みデータ!H119="","",②大会申し込みデータ!H119)</f>
        <v/>
      </c>
      <c r="G117" s="51" t="str">
        <f>IF(②大会申し込みデータ!H119="","",②大会申し込みデータ!I119)</f>
        <v/>
      </c>
      <c r="H117" s="51" t="str">
        <f>IF(②大会申し込みデータ!H119="","",②大会申し込みデータ!K119&amp;" "&amp;②大会申し込みデータ!L119)</f>
        <v/>
      </c>
    </row>
    <row r="118" spans="1:8" x14ac:dyDescent="0.15">
      <c r="A118" s="51" t="str">
        <f>IF(②大会申し込みデータ!H120="","",②大会申し込みデータ!A120)</f>
        <v/>
      </c>
      <c r="B118" s="51" t="str">
        <f>IF(②大会申し込みデータ!H120="","",②大会申し込みデータ!B120)</f>
        <v/>
      </c>
      <c r="C118" s="51" t="str">
        <f>IF(②大会申し込みデータ!H120="","",②大会申し込みデータ!C120)</f>
        <v/>
      </c>
      <c r="D118" s="51" t="str">
        <f>IF(②大会申し込みデータ!H120="","",②大会申し込みデータ!E120)</f>
        <v/>
      </c>
      <c r="E118" s="51" t="str">
        <f>IF(②大会申し込みデータ!H120="","","07")</f>
        <v/>
      </c>
      <c r="F118" s="51" t="str">
        <f>IF(②大会申し込みデータ!H120="","",②大会申し込みデータ!H120)</f>
        <v/>
      </c>
      <c r="G118" s="51" t="str">
        <f>IF(②大会申し込みデータ!H120="","",②大会申し込みデータ!I120)</f>
        <v/>
      </c>
      <c r="H118" s="51" t="str">
        <f>IF(②大会申し込みデータ!H120="","",②大会申し込みデータ!K120&amp;" "&amp;②大会申し込みデータ!L120)</f>
        <v/>
      </c>
    </row>
    <row r="119" spans="1:8" x14ac:dyDescent="0.15">
      <c r="A119" s="51" t="str">
        <f>IF(②大会申し込みデータ!H121="","",②大会申し込みデータ!A121)</f>
        <v/>
      </c>
      <c r="B119" s="51" t="str">
        <f>IF(②大会申し込みデータ!H121="","",②大会申し込みデータ!B121)</f>
        <v/>
      </c>
      <c r="C119" s="51" t="str">
        <f>IF(②大会申し込みデータ!H121="","",②大会申し込みデータ!C121)</f>
        <v/>
      </c>
      <c r="D119" s="51" t="str">
        <f>IF(②大会申し込みデータ!H121="","",②大会申し込みデータ!E121)</f>
        <v/>
      </c>
      <c r="E119" s="51" t="str">
        <f>IF(②大会申し込みデータ!H121="","","07")</f>
        <v/>
      </c>
      <c r="F119" s="51" t="str">
        <f>IF(②大会申し込みデータ!H121="","",②大会申し込みデータ!H121)</f>
        <v/>
      </c>
      <c r="G119" s="51" t="str">
        <f>IF(②大会申し込みデータ!H121="","",②大会申し込みデータ!I121)</f>
        <v/>
      </c>
      <c r="H119" s="51" t="str">
        <f>IF(②大会申し込みデータ!H121="","",②大会申し込みデータ!K121&amp;" "&amp;②大会申し込みデータ!L121)</f>
        <v/>
      </c>
    </row>
    <row r="120" spans="1:8" x14ac:dyDescent="0.15">
      <c r="A120" s="51" t="str">
        <f>IF(②大会申し込みデータ!H122="","",②大会申し込みデータ!A122)</f>
        <v/>
      </c>
      <c r="B120" s="51" t="str">
        <f>IF(②大会申し込みデータ!H122="","",②大会申し込みデータ!B122)</f>
        <v/>
      </c>
      <c r="C120" s="51" t="str">
        <f>IF(②大会申し込みデータ!H122="","",②大会申し込みデータ!C122)</f>
        <v/>
      </c>
      <c r="D120" s="51" t="str">
        <f>IF(②大会申し込みデータ!H122="","",②大会申し込みデータ!E122)</f>
        <v/>
      </c>
      <c r="E120" s="51" t="str">
        <f>IF(②大会申し込みデータ!H122="","","07")</f>
        <v/>
      </c>
      <c r="F120" s="51" t="str">
        <f>IF(②大会申し込みデータ!H122="","",②大会申し込みデータ!H122)</f>
        <v/>
      </c>
      <c r="G120" s="51" t="str">
        <f>IF(②大会申し込みデータ!H122="","",②大会申し込みデータ!I122)</f>
        <v/>
      </c>
      <c r="H120" s="51" t="str">
        <f>IF(②大会申し込みデータ!H122="","",②大会申し込みデータ!K122&amp;" "&amp;②大会申し込みデータ!L122)</f>
        <v/>
      </c>
    </row>
    <row r="121" spans="1:8" x14ac:dyDescent="0.15">
      <c r="A121" s="51" t="str">
        <f>IF(②大会申し込みデータ!H123="","",②大会申し込みデータ!A123)</f>
        <v/>
      </c>
      <c r="B121" s="51" t="str">
        <f>IF(②大会申し込みデータ!H123="","",②大会申し込みデータ!B123)</f>
        <v/>
      </c>
      <c r="C121" s="51" t="str">
        <f>IF(②大会申し込みデータ!H123="","",②大会申し込みデータ!C123)</f>
        <v/>
      </c>
      <c r="D121" s="51" t="str">
        <f>IF(②大会申し込みデータ!H123="","",②大会申し込みデータ!E123)</f>
        <v/>
      </c>
      <c r="E121" s="51" t="str">
        <f>IF(②大会申し込みデータ!H123="","","07")</f>
        <v/>
      </c>
      <c r="F121" s="51" t="str">
        <f>IF(②大会申し込みデータ!H123="","",②大会申し込みデータ!H123)</f>
        <v/>
      </c>
      <c r="G121" s="51" t="str">
        <f>IF(②大会申し込みデータ!H123="","",②大会申し込みデータ!I123)</f>
        <v/>
      </c>
      <c r="H121" s="51" t="str">
        <f>IF(②大会申し込みデータ!H123="","",②大会申し込みデータ!K123&amp;" "&amp;②大会申し込みデータ!L123)</f>
        <v/>
      </c>
    </row>
    <row r="122" spans="1:8" x14ac:dyDescent="0.15">
      <c r="A122" s="51" t="str">
        <f>IF(②大会申し込みデータ!H124="","",②大会申し込みデータ!A124)</f>
        <v/>
      </c>
      <c r="B122" s="51" t="str">
        <f>IF(②大会申し込みデータ!H124="","",②大会申し込みデータ!B124)</f>
        <v/>
      </c>
      <c r="C122" s="51" t="str">
        <f>IF(②大会申し込みデータ!H124="","",②大会申し込みデータ!C124)</f>
        <v/>
      </c>
      <c r="D122" s="51" t="str">
        <f>IF(②大会申し込みデータ!H124="","",②大会申し込みデータ!E124)</f>
        <v/>
      </c>
      <c r="E122" s="51" t="str">
        <f>IF(②大会申し込みデータ!H124="","","07")</f>
        <v/>
      </c>
      <c r="F122" s="51" t="str">
        <f>IF(②大会申し込みデータ!H124="","",②大会申し込みデータ!H124)</f>
        <v/>
      </c>
      <c r="G122" s="51" t="str">
        <f>IF(②大会申し込みデータ!H124="","",②大会申し込みデータ!I124)</f>
        <v/>
      </c>
      <c r="H122" s="51" t="str">
        <f>IF(②大会申し込みデータ!H124="","",②大会申し込みデータ!K124&amp;" "&amp;②大会申し込みデータ!L124)</f>
        <v/>
      </c>
    </row>
    <row r="123" spans="1:8" x14ac:dyDescent="0.15">
      <c r="A123" s="51" t="str">
        <f>IF(②大会申し込みデータ!H125="","",②大会申し込みデータ!A125)</f>
        <v/>
      </c>
      <c r="B123" s="51" t="str">
        <f>IF(②大会申し込みデータ!H125="","",②大会申し込みデータ!B125)</f>
        <v/>
      </c>
      <c r="C123" s="51" t="str">
        <f>IF(②大会申し込みデータ!H125="","",②大会申し込みデータ!C125)</f>
        <v/>
      </c>
      <c r="D123" s="51" t="str">
        <f>IF(②大会申し込みデータ!H125="","",②大会申し込みデータ!E125)</f>
        <v/>
      </c>
      <c r="E123" s="51" t="str">
        <f>IF(②大会申し込みデータ!H125="","","07")</f>
        <v/>
      </c>
      <c r="F123" s="51" t="str">
        <f>IF(②大会申し込みデータ!H125="","",②大会申し込みデータ!H125)</f>
        <v/>
      </c>
      <c r="G123" s="51" t="str">
        <f>IF(②大会申し込みデータ!H125="","",②大会申し込みデータ!I125)</f>
        <v/>
      </c>
      <c r="H123" s="51" t="str">
        <f>IF(②大会申し込みデータ!H125="","",②大会申し込みデータ!K125&amp;" "&amp;②大会申し込みデータ!L125)</f>
        <v/>
      </c>
    </row>
    <row r="124" spans="1:8" x14ac:dyDescent="0.15">
      <c r="A124" s="51" t="str">
        <f>IF(②大会申し込みデータ!H126="","",②大会申し込みデータ!A126)</f>
        <v/>
      </c>
      <c r="B124" s="51" t="str">
        <f>IF(②大会申し込みデータ!H126="","",②大会申し込みデータ!B126)</f>
        <v/>
      </c>
      <c r="C124" s="51" t="str">
        <f>IF(②大会申し込みデータ!H126="","",②大会申し込みデータ!C126)</f>
        <v/>
      </c>
      <c r="D124" s="51" t="str">
        <f>IF(②大会申し込みデータ!H126="","",②大会申し込みデータ!E126)</f>
        <v/>
      </c>
      <c r="E124" s="51" t="str">
        <f>IF(②大会申し込みデータ!H126="","","07")</f>
        <v/>
      </c>
      <c r="F124" s="51" t="str">
        <f>IF(②大会申し込みデータ!H126="","",②大会申し込みデータ!H126)</f>
        <v/>
      </c>
      <c r="G124" s="51" t="str">
        <f>IF(②大会申し込みデータ!H126="","",②大会申し込みデータ!I126)</f>
        <v/>
      </c>
      <c r="H124" s="51" t="str">
        <f>IF(②大会申し込みデータ!H126="","",②大会申し込みデータ!K126&amp;" "&amp;②大会申し込みデータ!L126)</f>
        <v/>
      </c>
    </row>
    <row r="125" spans="1:8" x14ac:dyDescent="0.15">
      <c r="A125" s="51" t="str">
        <f>IF(②大会申し込みデータ!H127="","",②大会申し込みデータ!A127)</f>
        <v/>
      </c>
      <c r="B125" s="51" t="str">
        <f>IF(②大会申し込みデータ!H127="","",②大会申し込みデータ!B127)</f>
        <v/>
      </c>
      <c r="C125" s="51" t="str">
        <f>IF(②大会申し込みデータ!H127="","",②大会申し込みデータ!C127)</f>
        <v/>
      </c>
      <c r="D125" s="51" t="str">
        <f>IF(②大会申し込みデータ!H127="","",②大会申し込みデータ!E127)</f>
        <v/>
      </c>
      <c r="E125" s="51" t="str">
        <f>IF(②大会申し込みデータ!H127="","","07")</f>
        <v/>
      </c>
      <c r="F125" s="51" t="str">
        <f>IF(②大会申し込みデータ!H127="","",②大会申し込みデータ!H127)</f>
        <v/>
      </c>
      <c r="G125" s="51" t="str">
        <f>IF(②大会申し込みデータ!H127="","",②大会申し込みデータ!I127)</f>
        <v/>
      </c>
      <c r="H125" s="51" t="str">
        <f>IF(②大会申し込みデータ!H127="","",②大会申し込みデータ!K127&amp;" "&amp;②大会申し込みデータ!L127)</f>
        <v/>
      </c>
    </row>
    <row r="126" spans="1:8" x14ac:dyDescent="0.15">
      <c r="A126" s="51" t="str">
        <f>IF(②大会申し込みデータ!H128="","",②大会申し込みデータ!A128)</f>
        <v/>
      </c>
      <c r="B126" s="51" t="str">
        <f>IF(②大会申し込みデータ!H128="","",②大会申し込みデータ!B128)</f>
        <v/>
      </c>
      <c r="C126" s="51" t="str">
        <f>IF(②大会申し込みデータ!H128="","",②大会申し込みデータ!C128)</f>
        <v/>
      </c>
      <c r="D126" s="51" t="str">
        <f>IF(②大会申し込みデータ!H128="","",②大会申し込みデータ!E128)</f>
        <v/>
      </c>
      <c r="E126" s="51" t="str">
        <f>IF(②大会申し込みデータ!H128="","","07")</f>
        <v/>
      </c>
      <c r="F126" s="51" t="str">
        <f>IF(②大会申し込みデータ!H128="","",②大会申し込みデータ!H128)</f>
        <v/>
      </c>
      <c r="G126" s="51" t="str">
        <f>IF(②大会申し込みデータ!H128="","",②大会申し込みデータ!I128)</f>
        <v/>
      </c>
      <c r="H126" s="51" t="str">
        <f>IF(②大会申し込みデータ!H128="","",②大会申し込みデータ!K128&amp;" "&amp;②大会申し込みデータ!L128)</f>
        <v/>
      </c>
    </row>
    <row r="127" spans="1:8" x14ac:dyDescent="0.15">
      <c r="A127" s="51" t="str">
        <f>IF(②大会申し込みデータ!H129="","",②大会申し込みデータ!A129)</f>
        <v/>
      </c>
      <c r="B127" s="51" t="str">
        <f>IF(②大会申し込みデータ!H129="","",②大会申し込みデータ!B129)</f>
        <v/>
      </c>
      <c r="C127" s="51" t="str">
        <f>IF(②大会申し込みデータ!H129="","",②大会申し込みデータ!C129)</f>
        <v/>
      </c>
      <c r="D127" s="51" t="str">
        <f>IF(②大会申し込みデータ!H129="","",②大会申し込みデータ!E129)</f>
        <v/>
      </c>
      <c r="E127" s="51" t="str">
        <f>IF(②大会申し込みデータ!H129="","","07")</f>
        <v/>
      </c>
      <c r="F127" s="51" t="str">
        <f>IF(②大会申し込みデータ!H129="","",②大会申し込みデータ!H129)</f>
        <v/>
      </c>
      <c r="G127" s="51" t="str">
        <f>IF(②大会申し込みデータ!H129="","",②大会申し込みデータ!I129)</f>
        <v/>
      </c>
      <c r="H127" s="51" t="str">
        <f>IF(②大会申し込みデータ!H129="","",②大会申し込みデータ!K129&amp;" "&amp;②大会申し込みデータ!L129)</f>
        <v/>
      </c>
    </row>
    <row r="128" spans="1:8" x14ac:dyDescent="0.15">
      <c r="A128" s="51" t="str">
        <f>IF(②大会申し込みデータ!H130="","",②大会申し込みデータ!A130)</f>
        <v/>
      </c>
      <c r="B128" s="51" t="str">
        <f>IF(②大会申し込みデータ!H130="","",②大会申し込みデータ!B130)</f>
        <v/>
      </c>
      <c r="C128" s="51" t="str">
        <f>IF(②大会申し込みデータ!H130="","",②大会申し込みデータ!C130)</f>
        <v/>
      </c>
      <c r="D128" s="51" t="str">
        <f>IF(②大会申し込みデータ!H130="","",②大会申し込みデータ!E130)</f>
        <v/>
      </c>
      <c r="E128" s="51" t="str">
        <f>IF(②大会申し込みデータ!H130="","","07")</f>
        <v/>
      </c>
      <c r="F128" s="51" t="str">
        <f>IF(②大会申し込みデータ!H130="","",②大会申し込みデータ!H130)</f>
        <v/>
      </c>
      <c r="G128" s="51" t="str">
        <f>IF(②大会申し込みデータ!H130="","",②大会申し込みデータ!I130)</f>
        <v/>
      </c>
      <c r="H128" s="51" t="str">
        <f>IF(②大会申し込みデータ!H130="","",②大会申し込みデータ!K130&amp;" "&amp;②大会申し込みデータ!L130)</f>
        <v/>
      </c>
    </row>
    <row r="129" spans="1:8" x14ac:dyDescent="0.15">
      <c r="A129" s="51" t="str">
        <f>IF(②大会申し込みデータ!H131="","",②大会申し込みデータ!A131)</f>
        <v/>
      </c>
      <c r="B129" s="51" t="str">
        <f>IF(②大会申し込みデータ!H131="","",②大会申し込みデータ!B131)</f>
        <v/>
      </c>
      <c r="C129" s="51" t="str">
        <f>IF(②大会申し込みデータ!H131="","",②大会申し込みデータ!C131)</f>
        <v/>
      </c>
      <c r="D129" s="51" t="str">
        <f>IF(②大会申し込みデータ!H131="","",②大会申し込みデータ!E131)</f>
        <v/>
      </c>
      <c r="E129" s="51" t="str">
        <f>IF(②大会申し込みデータ!H131="","","07")</f>
        <v/>
      </c>
      <c r="F129" s="51" t="str">
        <f>IF(②大会申し込みデータ!H131="","",②大会申し込みデータ!H131)</f>
        <v/>
      </c>
      <c r="G129" s="51" t="str">
        <f>IF(②大会申し込みデータ!H131="","",②大会申し込みデータ!I131)</f>
        <v/>
      </c>
      <c r="H129" s="51" t="str">
        <f>IF(②大会申し込みデータ!H131="","",②大会申し込みデータ!K131&amp;" "&amp;②大会申し込みデータ!L131)</f>
        <v/>
      </c>
    </row>
    <row r="130" spans="1:8" x14ac:dyDescent="0.15">
      <c r="A130" s="51" t="str">
        <f>IF(②大会申し込みデータ!H132="","",②大会申し込みデータ!A132)</f>
        <v/>
      </c>
      <c r="B130" s="51" t="str">
        <f>IF(②大会申し込みデータ!H132="","",②大会申し込みデータ!B132)</f>
        <v/>
      </c>
      <c r="C130" s="51" t="str">
        <f>IF(②大会申し込みデータ!H132="","",②大会申し込みデータ!C132)</f>
        <v/>
      </c>
      <c r="D130" s="51" t="str">
        <f>IF(②大会申し込みデータ!H132="","",②大会申し込みデータ!E132)</f>
        <v/>
      </c>
      <c r="E130" s="51" t="str">
        <f>IF(②大会申し込みデータ!H132="","","07")</f>
        <v/>
      </c>
      <c r="F130" s="51" t="str">
        <f>IF(②大会申し込みデータ!H132="","",②大会申し込みデータ!H132)</f>
        <v/>
      </c>
      <c r="G130" s="51" t="str">
        <f>IF(②大会申し込みデータ!H132="","",②大会申し込みデータ!I132)</f>
        <v/>
      </c>
      <c r="H130" s="51" t="str">
        <f>IF(②大会申し込みデータ!H132="","",②大会申し込みデータ!K132&amp;" "&amp;②大会申し込みデータ!L132)</f>
        <v/>
      </c>
    </row>
    <row r="131" spans="1:8" x14ac:dyDescent="0.15">
      <c r="A131" s="51" t="str">
        <f>IF(②大会申し込みデータ!H133="","",②大会申し込みデータ!A133)</f>
        <v/>
      </c>
      <c r="B131" s="51" t="str">
        <f>IF(②大会申し込みデータ!H133="","",②大会申し込みデータ!B133)</f>
        <v/>
      </c>
      <c r="C131" s="51" t="str">
        <f>IF(②大会申し込みデータ!H133="","",②大会申し込みデータ!C133)</f>
        <v/>
      </c>
      <c r="D131" s="51" t="str">
        <f>IF(②大会申し込みデータ!H133="","",②大会申し込みデータ!E133)</f>
        <v/>
      </c>
      <c r="E131" s="51" t="str">
        <f>IF(②大会申し込みデータ!H133="","","07")</f>
        <v/>
      </c>
      <c r="F131" s="51" t="str">
        <f>IF(②大会申し込みデータ!H133="","",②大会申し込みデータ!H133)</f>
        <v/>
      </c>
      <c r="G131" s="51" t="str">
        <f>IF(②大会申し込みデータ!H133="","",②大会申し込みデータ!I133)</f>
        <v/>
      </c>
      <c r="H131" s="51" t="str">
        <f>IF(②大会申し込みデータ!H133="","",②大会申し込みデータ!K133&amp;" "&amp;②大会申し込みデータ!L133)</f>
        <v/>
      </c>
    </row>
    <row r="132" spans="1:8" x14ac:dyDescent="0.15">
      <c r="A132" s="51" t="str">
        <f>IF(②大会申し込みデータ!H134="","",②大会申し込みデータ!A134)</f>
        <v/>
      </c>
      <c r="B132" s="51" t="str">
        <f>IF(②大会申し込みデータ!H134="","",②大会申し込みデータ!B134)</f>
        <v/>
      </c>
      <c r="C132" s="51" t="str">
        <f>IF(②大会申し込みデータ!H134="","",②大会申し込みデータ!C134)</f>
        <v/>
      </c>
      <c r="D132" s="51" t="str">
        <f>IF(②大会申し込みデータ!H134="","",②大会申し込みデータ!E134)</f>
        <v/>
      </c>
      <c r="E132" s="51" t="str">
        <f>IF(②大会申し込みデータ!H134="","","07")</f>
        <v/>
      </c>
      <c r="F132" s="51" t="str">
        <f>IF(②大会申し込みデータ!H134="","",②大会申し込みデータ!H134)</f>
        <v/>
      </c>
      <c r="G132" s="51" t="str">
        <f>IF(②大会申し込みデータ!H134="","",②大会申し込みデータ!I134)</f>
        <v/>
      </c>
      <c r="H132" s="51" t="str">
        <f>IF(②大会申し込みデータ!H134="","",②大会申し込みデータ!K134&amp;" "&amp;②大会申し込みデータ!L134)</f>
        <v/>
      </c>
    </row>
    <row r="133" spans="1:8" x14ac:dyDescent="0.15">
      <c r="A133" s="51" t="str">
        <f>IF(②大会申し込みデータ!H135="","",②大会申し込みデータ!A135)</f>
        <v/>
      </c>
      <c r="B133" s="51" t="str">
        <f>IF(②大会申し込みデータ!H135="","",②大会申し込みデータ!B135)</f>
        <v/>
      </c>
      <c r="C133" s="51" t="str">
        <f>IF(②大会申し込みデータ!H135="","",②大会申し込みデータ!C135)</f>
        <v/>
      </c>
      <c r="D133" s="51" t="str">
        <f>IF(②大会申し込みデータ!H135="","",②大会申し込みデータ!E135)</f>
        <v/>
      </c>
      <c r="E133" s="51" t="str">
        <f>IF(②大会申し込みデータ!H135="","","07")</f>
        <v/>
      </c>
      <c r="F133" s="51" t="str">
        <f>IF(②大会申し込みデータ!H135="","",②大会申し込みデータ!H135)</f>
        <v/>
      </c>
      <c r="G133" s="51" t="str">
        <f>IF(②大会申し込みデータ!H135="","",②大会申し込みデータ!I135)</f>
        <v/>
      </c>
      <c r="H133" s="51" t="str">
        <f>IF(②大会申し込みデータ!H135="","",②大会申し込みデータ!K135&amp;" "&amp;②大会申し込みデータ!L135)</f>
        <v/>
      </c>
    </row>
    <row r="134" spans="1:8" x14ac:dyDescent="0.15">
      <c r="A134" s="51" t="str">
        <f>IF(②大会申し込みデータ!H136="","",②大会申し込みデータ!A136)</f>
        <v/>
      </c>
      <c r="B134" s="51" t="str">
        <f>IF(②大会申し込みデータ!H136="","",②大会申し込みデータ!B136)</f>
        <v/>
      </c>
      <c r="C134" s="51" t="str">
        <f>IF(②大会申し込みデータ!H136="","",②大会申し込みデータ!C136)</f>
        <v/>
      </c>
      <c r="D134" s="51" t="str">
        <f>IF(②大会申し込みデータ!H136="","",②大会申し込みデータ!E136)</f>
        <v/>
      </c>
      <c r="E134" s="51" t="str">
        <f>IF(②大会申し込みデータ!H136="","","07")</f>
        <v/>
      </c>
      <c r="F134" s="51" t="str">
        <f>IF(②大会申し込みデータ!H136="","",②大会申し込みデータ!H136)</f>
        <v/>
      </c>
      <c r="G134" s="51" t="str">
        <f>IF(②大会申し込みデータ!H136="","",②大会申し込みデータ!I136)</f>
        <v/>
      </c>
      <c r="H134" s="51" t="str">
        <f>IF(②大会申し込みデータ!H136="","",②大会申し込みデータ!K136&amp;" "&amp;②大会申し込みデータ!L136)</f>
        <v/>
      </c>
    </row>
    <row r="135" spans="1:8" x14ac:dyDescent="0.15">
      <c r="A135" s="51" t="str">
        <f>IF(②大会申し込みデータ!H137="","",②大会申し込みデータ!A137)</f>
        <v/>
      </c>
      <c r="B135" s="51" t="str">
        <f>IF(②大会申し込みデータ!H137="","",②大会申し込みデータ!B137)</f>
        <v/>
      </c>
      <c r="C135" s="51" t="str">
        <f>IF(②大会申し込みデータ!H137="","",②大会申し込みデータ!C137)</f>
        <v/>
      </c>
      <c r="D135" s="51" t="str">
        <f>IF(②大会申し込みデータ!H137="","",②大会申し込みデータ!E137)</f>
        <v/>
      </c>
      <c r="E135" s="51" t="str">
        <f>IF(②大会申し込みデータ!H137="","","07")</f>
        <v/>
      </c>
      <c r="F135" s="51" t="str">
        <f>IF(②大会申し込みデータ!H137="","",②大会申し込みデータ!H137)</f>
        <v/>
      </c>
      <c r="G135" s="51" t="str">
        <f>IF(②大会申し込みデータ!H137="","",②大会申し込みデータ!I137)</f>
        <v/>
      </c>
      <c r="H135" s="51" t="str">
        <f>IF(②大会申し込みデータ!H137="","",②大会申し込みデータ!K137&amp;" "&amp;②大会申し込みデータ!L137)</f>
        <v/>
      </c>
    </row>
    <row r="136" spans="1:8" x14ac:dyDescent="0.15">
      <c r="A136" s="51" t="str">
        <f>IF(②大会申し込みデータ!H138="","",②大会申し込みデータ!A138)</f>
        <v/>
      </c>
      <c r="B136" s="51" t="str">
        <f>IF(②大会申し込みデータ!H138="","",②大会申し込みデータ!B138)</f>
        <v/>
      </c>
      <c r="C136" s="51" t="str">
        <f>IF(②大会申し込みデータ!H138="","",②大会申し込みデータ!C138)</f>
        <v/>
      </c>
      <c r="D136" s="51" t="str">
        <f>IF(②大会申し込みデータ!H138="","",②大会申し込みデータ!E138)</f>
        <v/>
      </c>
      <c r="E136" s="51" t="str">
        <f>IF(②大会申し込みデータ!H138="","","07")</f>
        <v/>
      </c>
      <c r="F136" s="51" t="str">
        <f>IF(②大会申し込みデータ!H138="","",②大会申し込みデータ!H138)</f>
        <v/>
      </c>
      <c r="G136" s="51" t="str">
        <f>IF(②大会申し込みデータ!H138="","",②大会申し込みデータ!I138)</f>
        <v/>
      </c>
      <c r="H136" s="51" t="str">
        <f>IF(②大会申し込みデータ!H138="","",②大会申し込みデータ!K138&amp;" "&amp;②大会申し込みデータ!L138)</f>
        <v/>
      </c>
    </row>
    <row r="137" spans="1:8" x14ac:dyDescent="0.15">
      <c r="A137" s="51" t="str">
        <f>IF(②大会申し込みデータ!H139="","",②大会申し込みデータ!A139)</f>
        <v/>
      </c>
      <c r="B137" s="51" t="str">
        <f>IF(②大会申し込みデータ!H139="","",②大会申し込みデータ!B139)</f>
        <v/>
      </c>
      <c r="C137" s="51" t="str">
        <f>IF(②大会申し込みデータ!H139="","",②大会申し込みデータ!C139)</f>
        <v/>
      </c>
      <c r="D137" s="51" t="str">
        <f>IF(②大会申し込みデータ!H139="","",②大会申し込みデータ!E139)</f>
        <v/>
      </c>
      <c r="E137" s="51" t="str">
        <f>IF(②大会申し込みデータ!H139="","","07")</f>
        <v/>
      </c>
      <c r="F137" s="51" t="str">
        <f>IF(②大会申し込みデータ!H139="","",②大会申し込みデータ!H139)</f>
        <v/>
      </c>
      <c r="G137" s="51" t="str">
        <f>IF(②大会申し込みデータ!H139="","",②大会申し込みデータ!I139)</f>
        <v/>
      </c>
      <c r="H137" s="51" t="str">
        <f>IF(②大会申し込みデータ!H139="","",②大会申し込みデータ!K139&amp;" "&amp;②大会申し込みデータ!L139)</f>
        <v/>
      </c>
    </row>
    <row r="138" spans="1:8" x14ac:dyDescent="0.15">
      <c r="A138" s="51" t="str">
        <f>IF(②大会申し込みデータ!H140="","",②大会申し込みデータ!A140)</f>
        <v/>
      </c>
      <c r="B138" s="51" t="str">
        <f>IF(②大会申し込みデータ!H140="","",②大会申し込みデータ!B140)</f>
        <v/>
      </c>
      <c r="C138" s="51" t="str">
        <f>IF(②大会申し込みデータ!H140="","",②大会申し込みデータ!C140)</f>
        <v/>
      </c>
      <c r="D138" s="51" t="str">
        <f>IF(②大会申し込みデータ!H140="","",②大会申し込みデータ!E140)</f>
        <v/>
      </c>
      <c r="E138" s="51" t="str">
        <f>IF(②大会申し込みデータ!H140="","","07")</f>
        <v/>
      </c>
      <c r="F138" s="51" t="str">
        <f>IF(②大会申し込みデータ!H140="","",②大会申し込みデータ!H140)</f>
        <v/>
      </c>
      <c r="G138" s="51" t="str">
        <f>IF(②大会申し込みデータ!H140="","",②大会申し込みデータ!I140)</f>
        <v/>
      </c>
      <c r="H138" s="51" t="str">
        <f>IF(②大会申し込みデータ!H140="","",②大会申し込みデータ!K140&amp;" "&amp;②大会申し込みデータ!L140)</f>
        <v/>
      </c>
    </row>
    <row r="139" spans="1:8" x14ac:dyDescent="0.15">
      <c r="A139" s="51" t="str">
        <f>IF(②大会申し込みデータ!H141="","",②大会申し込みデータ!A141)</f>
        <v/>
      </c>
      <c r="B139" s="51" t="str">
        <f>IF(②大会申し込みデータ!H141="","",②大会申し込みデータ!B141)</f>
        <v/>
      </c>
      <c r="C139" s="51" t="str">
        <f>IF(②大会申し込みデータ!H141="","",②大会申し込みデータ!C141)</f>
        <v/>
      </c>
      <c r="D139" s="51" t="str">
        <f>IF(②大会申し込みデータ!H141="","",②大会申し込みデータ!E141)</f>
        <v/>
      </c>
      <c r="E139" s="51" t="str">
        <f>IF(②大会申し込みデータ!H141="","","07")</f>
        <v/>
      </c>
      <c r="F139" s="51" t="str">
        <f>IF(②大会申し込みデータ!H141="","",②大会申し込みデータ!H141)</f>
        <v/>
      </c>
      <c r="G139" s="51" t="str">
        <f>IF(②大会申し込みデータ!H141="","",②大会申し込みデータ!I141)</f>
        <v/>
      </c>
      <c r="H139" s="51" t="str">
        <f>IF(②大会申し込みデータ!H141="","",②大会申し込みデータ!K141&amp;" "&amp;②大会申し込みデータ!L141)</f>
        <v/>
      </c>
    </row>
    <row r="140" spans="1:8" x14ac:dyDescent="0.15">
      <c r="A140" s="51" t="str">
        <f>IF(②大会申し込みデータ!H142="","",②大会申し込みデータ!A142)</f>
        <v/>
      </c>
      <c r="B140" s="51" t="str">
        <f>IF(②大会申し込みデータ!H142="","",②大会申し込みデータ!B142)</f>
        <v/>
      </c>
      <c r="C140" s="51" t="str">
        <f>IF(②大会申し込みデータ!H142="","",②大会申し込みデータ!C142)</f>
        <v/>
      </c>
      <c r="D140" s="51" t="str">
        <f>IF(②大会申し込みデータ!H142="","",②大会申し込みデータ!E142)</f>
        <v/>
      </c>
      <c r="E140" s="51" t="str">
        <f>IF(②大会申し込みデータ!H142="","","07")</f>
        <v/>
      </c>
      <c r="F140" s="51" t="str">
        <f>IF(②大会申し込みデータ!H142="","",②大会申し込みデータ!H142)</f>
        <v/>
      </c>
      <c r="G140" s="51" t="str">
        <f>IF(②大会申し込みデータ!H142="","",②大会申し込みデータ!I142)</f>
        <v/>
      </c>
      <c r="H140" s="51" t="str">
        <f>IF(②大会申し込みデータ!H142="","",②大会申し込みデータ!K142&amp;" "&amp;②大会申し込みデータ!L142)</f>
        <v/>
      </c>
    </row>
    <row r="141" spans="1:8" x14ac:dyDescent="0.15">
      <c r="A141" s="51" t="str">
        <f>IF(②大会申し込みデータ!H143="","",②大会申し込みデータ!A143)</f>
        <v/>
      </c>
      <c r="B141" s="51" t="str">
        <f>IF(②大会申し込みデータ!H143="","",②大会申し込みデータ!B143)</f>
        <v/>
      </c>
      <c r="C141" s="51" t="str">
        <f>IF(②大会申し込みデータ!H143="","",②大会申し込みデータ!C143)</f>
        <v/>
      </c>
      <c r="D141" s="51" t="str">
        <f>IF(②大会申し込みデータ!H143="","",②大会申し込みデータ!E143)</f>
        <v/>
      </c>
      <c r="E141" s="51" t="str">
        <f>IF(②大会申し込みデータ!H143="","","07")</f>
        <v/>
      </c>
      <c r="F141" s="51" t="str">
        <f>IF(②大会申し込みデータ!H143="","",②大会申し込みデータ!H143)</f>
        <v/>
      </c>
      <c r="G141" s="51" t="str">
        <f>IF(②大会申し込みデータ!H143="","",②大会申し込みデータ!I143)</f>
        <v/>
      </c>
      <c r="H141" s="51" t="str">
        <f>IF(②大会申し込みデータ!H143="","",②大会申し込みデータ!K143&amp;" "&amp;②大会申し込みデータ!L143)</f>
        <v/>
      </c>
    </row>
    <row r="142" spans="1:8" x14ac:dyDescent="0.15">
      <c r="A142" s="51" t="str">
        <f>IF(②大会申し込みデータ!H144="","",②大会申し込みデータ!A144)</f>
        <v/>
      </c>
      <c r="B142" s="51" t="str">
        <f>IF(②大会申し込みデータ!H144="","",②大会申し込みデータ!B144)</f>
        <v/>
      </c>
      <c r="C142" s="51" t="str">
        <f>IF(②大会申し込みデータ!H144="","",②大会申し込みデータ!C144)</f>
        <v/>
      </c>
      <c r="D142" s="51" t="str">
        <f>IF(②大会申し込みデータ!H144="","",②大会申し込みデータ!E144)</f>
        <v/>
      </c>
      <c r="E142" s="51" t="str">
        <f>IF(②大会申し込みデータ!H144="","","07")</f>
        <v/>
      </c>
      <c r="F142" s="51" t="str">
        <f>IF(②大会申し込みデータ!H144="","",②大会申し込みデータ!H144)</f>
        <v/>
      </c>
      <c r="G142" s="51" t="str">
        <f>IF(②大会申し込みデータ!H144="","",②大会申し込みデータ!I144)</f>
        <v/>
      </c>
      <c r="H142" s="51" t="str">
        <f>IF(②大会申し込みデータ!H144="","",②大会申し込みデータ!K144&amp;" "&amp;②大会申し込みデータ!L144)</f>
        <v/>
      </c>
    </row>
    <row r="143" spans="1:8" x14ac:dyDescent="0.15">
      <c r="A143" s="51" t="str">
        <f>IF(②大会申し込みデータ!H145="","",②大会申し込みデータ!A145)</f>
        <v/>
      </c>
      <c r="B143" s="51" t="str">
        <f>IF(②大会申し込みデータ!H145="","",②大会申し込みデータ!B145)</f>
        <v/>
      </c>
      <c r="C143" s="51" t="str">
        <f>IF(②大会申し込みデータ!H145="","",②大会申し込みデータ!C145)</f>
        <v/>
      </c>
      <c r="D143" s="51" t="str">
        <f>IF(②大会申し込みデータ!H145="","",②大会申し込みデータ!E145)</f>
        <v/>
      </c>
      <c r="E143" s="51" t="str">
        <f>IF(②大会申し込みデータ!H145="","","07")</f>
        <v/>
      </c>
      <c r="F143" s="51" t="str">
        <f>IF(②大会申し込みデータ!H145="","",②大会申し込みデータ!H145)</f>
        <v/>
      </c>
      <c r="G143" s="51" t="str">
        <f>IF(②大会申し込みデータ!H145="","",②大会申し込みデータ!I145)</f>
        <v/>
      </c>
      <c r="H143" s="51" t="str">
        <f>IF(②大会申し込みデータ!H145="","",②大会申し込みデータ!K145&amp;" "&amp;②大会申し込みデータ!L145)</f>
        <v/>
      </c>
    </row>
    <row r="144" spans="1:8" x14ac:dyDescent="0.15">
      <c r="A144" s="51" t="str">
        <f>IF(②大会申し込みデータ!H146="","",②大会申し込みデータ!A146)</f>
        <v/>
      </c>
      <c r="B144" s="51" t="str">
        <f>IF(②大会申し込みデータ!H146="","",②大会申し込みデータ!B146)</f>
        <v/>
      </c>
      <c r="C144" s="51" t="str">
        <f>IF(②大会申し込みデータ!H146="","",②大会申し込みデータ!C146)</f>
        <v/>
      </c>
      <c r="D144" s="51" t="str">
        <f>IF(②大会申し込みデータ!H146="","",②大会申し込みデータ!E146)</f>
        <v/>
      </c>
      <c r="E144" s="51" t="str">
        <f>IF(②大会申し込みデータ!H146="","","07")</f>
        <v/>
      </c>
      <c r="F144" s="51" t="str">
        <f>IF(②大会申し込みデータ!H146="","",②大会申し込みデータ!H146)</f>
        <v/>
      </c>
      <c r="G144" s="51" t="str">
        <f>IF(②大会申し込みデータ!H146="","",②大会申し込みデータ!I146)</f>
        <v/>
      </c>
      <c r="H144" s="51" t="str">
        <f>IF(②大会申し込みデータ!H146="","",②大会申し込みデータ!K146&amp;" "&amp;②大会申し込みデータ!L146)</f>
        <v/>
      </c>
    </row>
    <row r="145" spans="1:8" x14ac:dyDescent="0.15">
      <c r="A145" s="51" t="str">
        <f>IF(②大会申し込みデータ!H147="","",②大会申し込みデータ!A147)</f>
        <v/>
      </c>
      <c r="B145" s="51" t="str">
        <f>IF(②大会申し込みデータ!H147="","",②大会申し込みデータ!B147)</f>
        <v/>
      </c>
      <c r="C145" s="51" t="str">
        <f>IF(②大会申し込みデータ!H147="","",②大会申し込みデータ!C147)</f>
        <v/>
      </c>
      <c r="D145" s="51" t="str">
        <f>IF(②大会申し込みデータ!H147="","",②大会申し込みデータ!E147)</f>
        <v/>
      </c>
      <c r="E145" s="51" t="str">
        <f>IF(②大会申し込みデータ!H147="","","07")</f>
        <v/>
      </c>
      <c r="F145" s="51" t="str">
        <f>IF(②大会申し込みデータ!H147="","",②大会申し込みデータ!H147)</f>
        <v/>
      </c>
      <c r="G145" s="51" t="str">
        <f>IF(②大会申し込みデータ!H147="","",②大会申し込みデータ!I147)</f>
        <v/>
      </c>
      <c r="H145" s="51" t="str">
        <f>IF(②大会申し込みデータ!H147="","",②大会申し込みデータ!K147&amp;" "&amp;②大会申し込みデータ!L147)</f>
        <v/>
      </c>
    </row>
    <row r="146" spans="1:8" x14ac:dyDescent="0.15">
      <c r="A146" s="51" t="str">
        <f>IF(②大会申し込みデータ!H148="","",②大会申し込みデータ!A148)</f>
        <v/>
      </c>
      <c r="B146" s="51" t="str">
        <f>IF(②大会申し込みデータ!H148="","",②大会申し込みデータ!B148)</f>
        <v/>
      </c>
      <c r="C146" s="51" t="str">
        <f>IF(②大会申し込みデータ!H148="","",②大会申し込みデータ!C148)</f>
        <v/>
      </c>
      <c r="D146" s="51" t="str">
        <f>IF(②大会申し込みデータ!H148="","",②大会申し込みデータ!E148)</f>
        <v/>
      </c>
      <c r="E146" s="51" t="str">
        <f>IF(②大会申し込みデータ!H148="","","07")</f>
        <v/>
      </c>
      <c r="F146" s="51" t="str">
        <f>IF(②大会申し込みデータ!H148="","",②大会申し込みデータ!H148)</f>
        <v/>
      </c>
      <c r="G146" s="51" t="str">
        <f>IF(②大会申し込みデータ!H148="","",②大会申し込みデータ!I148)</f>
        <v/>
      </c>
      <c r="H146" s="51" t="str">
        <f>IF(②大会申し込みデータ!H148="","",②大会申し込みデータ!K148&amp;" "&amp;②大会申し込みデータ!L148)</f>
        <v/>
      </c>
    </row>
    <row r="147" spans="1:8" x14ac:dyDescent="0.15">
      <c r="A147" s="51" t="str">
        <f>IF(②大会申し込みデータ!H149="","",②大会申し込みデータ!A149)</f>
        <v/>
      </c>
      <c r="B147" s="51" t="str">
        <f>IF(②大会申し込みデータ!H149="","",②大会申し込みデータ!B149)</f>
        <v/>
      </c>
      <c r="C147" s="51" t="str">
        <f>IF(②大会申し込みデータ!H149="","",②大会申し込みデータ!C149)</f>
        <v/>
      </c>
      <c r="D147" s="51" t="str">
        <f>IF(②大会申し込みデータ!H149="","",②大会申し込みデータ!E149)</f>
        <v/>
      </c>
      <c r="E147" s="51" t="str">
        <f>IF(②大会申し込みデータ!H149="","","07")</f>
        <v/>
      </c>
      <c r="F147" s="51" t="str">
        <f>IF(②大会申し込みデータ!H149="","",②大会申し込みデータ!H149)</f>
        <v/>
      </c>
      <c r="G147" s="51" t="str">
        <f>IF(②大会申し込みデータ!H149="","",②大会申し込みデータ!I149)</f>
        <v/>
      </c>
      <c r="H147" s="51" t="str">
        <f>IF(②大会申し込みデータ!H149="","",②大会申し込みデータ!K149&amp;" "&amp;②大会申し込みデータ!L149)</f>
        <v/>
      </c>
    </row>
    <row r="148" spans="1:8" x14ac:dyDescent="0.15">
      <c r="A148" s="51" t="str">
        <f>IF(②大会申し込みデータ!H150="","",②大会申し込みデータ!A150)</f>
        <v/>
      </c>
      <c r="B148" s="51" t="str">
        <f>IF(②大会申し込みデータ!H150="","",②大会申し込みデータ!B150)</f>
        <v/>
      </c>
      <c r="C148" s="51" t="str">
        <f>IF(②大会申し込みデータ!H150="","",②大会申し込みデータ!C150)</f>
        <v/>
      </c>
      <c r="D148" s="51" t="str">
        <f>IF(②大会申し込みデータ!H150="","",②大会申し込みデータ!E150)</f>
        <v/>
      </c>
      <c r="E148" s="51" t="str">
        <f>IF(②大会申し込みデータ!H150="","","07")</f>
        <v/>
      </c>
      <c r="F148" s="51" t="str">
        <f>IF(②大会申し込みデータ!H150="","",②大会申し込みデータ!H150)</f>
        <v/>
      </c>
      <c r="G148" s="51" t="str">
        <f>IF(②大会申し込みデータ!H150="","",②大会申し込みデータ!I150)</f>
        <v/>
      </c>
      <c r="H148" s="51" t="str">
        <f>IF(②大会申し込みデータ!H150="","",②大会申し込みデータ!K150&amp;" "&amp;②大会申し込みデータ!L150)</f>
        <v/>
      </c>
    </row>
    <row r="149" spans="1:8" x14ac:dyDescent="0.15">
      <c r="A149" s="51" t="str">
        <f>IF(②大会申し込みデータ!H151="","",②大会申し込みデータ!A151)</f>
        <v/>
      </c>
      <c r="B149" s="51" t="str">
        <f>IF(②大会申し込みデータ!H151="","",②大会申し込みデータ!B151)</f>
        <v/>
      </c>
      <c r="C149" s="51" t="str">
        <f>IF(②大会申し込みデータ!H151="","",②大会申し込みデータ!C151)</f>
        <v/>
      </c>
      <c r="D149" s="51" t="str">
        <f>IF(②大会申し込みデータ!H151="","",②大会申し込みデータ!E151)</f>
        <v/>
      </c>
      <c r="E149" s="51" t="str">
        <f>IF(②大会申し込みデータ!H151="","","07")</f>
        <v/>
      </c>
      <c r="F149" s="51" t="str">
        <f>IF(②大会申し込みデータ!H151="","",②大会申し込みデータ!H151)</f>
        <v/>
      </c>
      <c r="G149" s="51" t="str">
        <f>IF(②大会申し込みデータ!H151="","",②大会申し込みデータ!I151)</f>
        <v/>
      </c>
      <c r="H149" s="51" t="str">
        <f>IF(②大会申し込みデータ!H151="","",②大会申し込みデータ!K151&amp;" "&amp;②大会申し込みデータ!L151)</f>
        <v/>
      </c>
    </row>
    <row r="150" spans="1:8" x14ac:dyDescent="0.15">
      <c r="A150" s="51" t="str">
        <f>IF(②大会申し込みデータ!H152="","",②大会申し込みデータ!A152)</f>
        <v/>
      </c>
      <c r="B150" s="51" t="str">
        <f>IF(②大会申し込みデータ!H152="","",②大会申し込みデータ!B152)</f>
        <v/>
      </c>
      <c r="C150" s="51" t="str">
        <f>IF(②大会申し込みデータ!H152="","",②大会申し込みデータ!C152)</f>
        <v/>
      </c>
      <c r="D150" s="51" t="str">
        <f>IF(②大会申し込みデータ!H152="","",②大会申し込みデータ!E152)</f>
        <v/>
      </c>
      <c r="E150" s="51" t="str">
        <f>IF(②大会申し込みデータ!H152="","","07")</f>
        <v/>
      </c>
      <c r="F150" s="51" t="str">
        <f>IF(②大会申し込みデータ!H152="","",②大会申し込みデータ!H152)</f>
        <v/>
      </c>
      <c r="G150" s="51" t="str">
        <f>IF(②大会申し込みデータ!H152="","",②大会申し込みデータ!I152)</f>
        <v/>
      </c>
      <c r="H150" s="51" t="str">
        <f>IF(②大会申し込みデータ!H152="","",②大会申し込みデータ!K152&amp;" "&amp;②大会申し込みデータ!L152)</f>
        <v/>
      </c>
    </row>
    <row r="151" spans="1:8" x14ac:dyDescent="0.15">
      <c r="A151" s="51" t="str">
        <f>IF(②大会申し込みデータ!H153="","",②大会申し込みデータ!A153)</f>
        <v/>
      </c>
      <c r="B151" s="51" t="str">
        <f>IF(②大会申し込みデータ!H153="","",②大会申し込みデータ!B153)</f>
        <v/>
      </c>
      <c r="C151" s="51" t="str">
        <f>IF(②大会申し込みデータ!H153="","",②大会申し込みデータ!C153)</f>
        <v/>
      </c>
      <c r="D151" s="51" t="str">
        <f>IF(②大会申し込みデータ!H153="","",②大会申し込みデータ!E153)</f>
        <v/>
      </c>
      <c r="E151" s="51" t="str">
        <f>IF(②大会申し込みデータ!H153="","","07")</f>
        <v/>
      </c>
      <c r="F151" s="51" t="str">
        <f>IF(②大会申し込みデータ!H153="","",②大会申し込みデータ!H153)</f>
        <v/>
      </c>
      <c r="G151" s="51" t="str">
        <f>IF(②大会申し込みデータ!H153="","",②大会申し込みデータ!I153)</f>
        <v/>
      </c>
      <c r="H151" s="51" t="str">
        <f>IF(②大会申し込みデータ!H153="","",②大会申し込みデータ!K153&amp;" "&amp;②大会申し込みデータ!L153)</f>
        <v/>
      </c>
    </row>
    <row r="152" spans="1:8" x14ac:dyDescent="0.15">
      <c r="A152" s="51" t="str">
        <f>IF(②大会申し込みデータ!H154="","",②大会申し込みデータ!A154)</f>
        <v/>
      </c>
      <c r="B152" s="51" t="str">
        <f>IF(②大会申し込みデータ!H154="","",②大会申し込みデータ!B154)</f>
        <v/>
      </c>
      <c r="C152" s="51" t="str">
        <f>IF(②大会申し込みデータ!H154="","",②大会申し込みデータ!C154)</f>
        <v/>
      </c>
      <c r="D152" s="51" t="str">
        <f>IF(②大会申し込みデータ!H154="","",②大会申し込みデータ!E154)</f>
        <v/>
      </c>
      <c r="E152" s="51" t="str">
        <f>IF(②大会申し込みデータ!H154="","","07")</f>
        <v/>
      </c>
      <c r="F152" s="51" t="str">
        <f>IF(②大会申し込みデータ!H154="","",②大会申し込みデータ!H154)</f>
        <v/>
      </c>
      <c r="G152" s="51" t="str">
        <f>IF(②大会申し込みデータ!H154="","",②大会申し込みデータ!I154)</f>
        <v/>
      </c>
      <c r="H152" s="51" t="str">
        <f>IF(②大会申し込みデータ!H154="","",②大会申し込みデータ!K154&amp;" "&amp;②大会申し込みデータ!L154)</f>
        <v/>
      </c>
    </row>
    <row r="153" spans="1:8" x14ac:dyDescent="0.15">
      <c r="A153" s="51" t="str">
        <f>IF(②大会申し込みデータ!H155="","",②大会申し込みデータ!A155)</f>
        <v/>
      </c>
      <c r="B153" s="51" t="str">
        <f>IF(②大会申し込みデータ!H155="","",②大会申し込みデータ!B155)</f>
        <v/>
      </c>
      <c r="C153" s="51" t="str">
        <f>IF(②大会申し込みデータ!H155="","",②大会申し込みデータ!C155)</f>
        <v/>
      </c>
      <c r="D153" s="51" t="str">
        <f>IF(②大会申し込みデータ!H155="","",②大会申し込みデータ!E155)</f>
        <v/>
      </c>
      <c r="E153" s="51" t="str">
        <f>IF(②大会申し込みデータ!H155="","","07")</f>
        <v/>
      </c>
      <c r="F153" s="51" t="str">
        <f>IF(②大会申し込みデータ!H155="","",②大会申し込みデータ!H155)</f>
        <v/>
      </c>
      <c r="G153" s="51" t="str">
        <f>IF(②大会申し込みデータ!H155="","",②大会申し込みデータ!I155)</f>
        <v/>
      </c>
      <c r="H153" s="51" t="str">
        <f>IF(②大会申し込みデータ!H155="","",②大会申し込みデータ!K155&amp;" "&amp;②大会申し込みデータ!L155)</f>
        <v/>
      </c>
    </row>
    <row r="154" spans="1:8" x14ac:dyDescent="0.15">
      <c r="A154" s="51" t="str">
        <f>IF(②大会申し込みデータ!H156="","",②大会申し込みデータ!A156)</f>
        <v/>
      </c>
      <c r="B154" s="51" t="str">
        <f>IF(②大会申し込みデータ!H156="","",②大会申し込みデータ!B156)</f>
        <v/>
      </c>
      <c r="C154" s="51" t="str">
        <f>IF(②大会申し込みデータ!H156="","",②大会申し込みデータ!C156)</f>
        <v/>
      </c>
      <c r="D154" s="51" t="str">
        <f>IF(②大会申し込みデータ!H156="","",②大会申し込みデータ!E156)</f>
        <v/>
      </c>
      <c r="E154" s="51" t="str">
        <f>IF(②大会申し込みデータ!H156="","","07")</f>
        <v/>
      </c>
      <c r="F154" s="51" t="str">
        <f>IF(②大会申し込みデータ!H156="","",②大会申し込みデータ!H156)</f>
        <v/>
      </c>
      <c r="G154" s="51" t="str">
        <f>IF(②大会申し込みデータ!H156="","",②大会申し込みデータ!I156)</f>
        <v/>
      </c>
      <c r="H154" s="51" t="str">
        <f>IF(②大会申し込みデータ!H156="","",②大会申し込みデータ!K156&amp;" "&amp;②大会申し込みデータ!L156)</f>
        <v/>
      </c>
    </row>
    <row r="155" spans="1:8" x14ac:dyDescent="0.15">
      <c r="A155" s="51" t="str">
        <f>IF(②大会申し込みデータ!H157="","",②大会申し込みデータ!A157)</f>
        <v/>
      </c>
      <c r="B155" s="51" t="str">
        <f>IF(②大会申し込みデータ!H157="","",②大会申し込みデータ!B157)</f>
        <v/>
      </c>
      <c r="C155" s="51" t="str">
        <f>IF(②大会申し込みデータ!H157="","",②大会申し込みデータ!C157)</f>
        <v/>
      </c>
      <c r="D155" s="51" t="str">
        <f>IF(②大会申し込みデータ!H157="","",②大会申し込みデータ!E157)</f>
        <v/>
      </c>
      <c r="E155" s="51" t="str">
        <f>IF(②大会申し込みデータ!H157="","","07")</f>
        <v/>
      </c>
      <c r="F155" s="51" t="str">
        <f>IF(②大会申し込みデータ!H157="","",②大会申し込みデータ!H157)</f>
        <v/>
      </c>
      <c r="G155" s="51" t="str">
        <f>IF(②大会申し込みデータ!H157="","",②大会申し込みデータ!I157)</f>
        <v/>
      </c>
      <c r="H155" s="51" t="str">
        <f>IF(②大会申し込みデータ!H157="","",②大会申し込みデータ!K157&amp;" "&amp;②大会申し込みデータ!L157)</f>
        <v/>
      </c>
    </row>
    <row r="156" spans="1:8" x14ac:dyDescent="0.15">
      <c r="A156" s="51" t="str">
        <f>IF(②大会申し込みデータ!H158="","",②大会申し込みデータ!A158)</f>
        <v/>
      </c>
      <c r="B156" s="51" t="str">
        <f>IF(②大会申し込みデータ!H158="","",②大会申し込みデータ!B158)</f>
        <v/>
      </c>
      <c r="C156" s="51" t="str">
        <f>IF(②大会申し込みデータ!H158="","",②大会申し込みデータ!C158)</f>
        <v/>
      </c>
      <c r="D156" s="51" t="str">
        <f>IF(②大会申し込みデータ!H158="","",②大会申し込みデータ!E158)</f>
        <v/>
      </c>
      <c r="E156" s="51" t="str">
        <f>IF(②大会申し込みデータ!H158="","","07")</f>
        <v/>
      </c>
      <c r="F156" s="51" t="str">
        <f>IF(②大会申し込みデータ!H158="","",②大会申し込みデータ!H158)</f>
        <v/>
      </c>
      <c r="G156" s="51" t="str">
        <f>IF(②大会申し込みデータ!H158="","",②大会申し込みデータ!I158)</f>
        <v/>
      </c>
      <c r="H156" s="51" t="str">
        <f>IF(②大会申し込みデータ!H158="","",②大会申し込みデータ!K158&amp;" "&amp;②大会申し込みデータ!L158)</f>
        <v/>
      </c>
    </row>
    <row r="157" spans="1:8" x14ac:dyDescent="0.15">
      <c r="A157" s="51" t="str">
        <f>IF(②大会申し込みデータ!H159="","",②大会申し込みデータ!A159)</f>
        <v/>
      </c>
      <c r="B157" s="51" t="str">
        <f>IF(②大会申し込みデータ!H159="","",②大会申し込みデータ!B159)</f>
        <v/>
      </c>
      <c r="C157" s="51" t="str">
        <f>IF(②大会申し込みデータ!H159="","",②大会申し込みデータ!C159)</f>
        <v/>
      </c>
      <c r="D157" s="51" t="str">
        <f>IF(②大会申し込みデータ!H159="","",②大会申し込みデータ!E159)</f>
        <v/>
      </c>
      <c r="E157" s="51" t="str">
        <f>IF(②大会申し込みデータ!H159="","","07")</f>
        <v/>
      </c>
      <c r="F157" s="51" t="str">
        <f>IF(②大会申し込みデータ!H159="","",②大会申し込みデータ!H159)</f>
        <v/>
      </c>
      <c r="G157" s="51" t="str">
        <f>IF(②大会申し込みデータ!H159="","",②大会申し込みデータ!I159)</f>
        <v/>
      </c>
      <c r="H157" s="51" t="str">
        <f>IF(②大会申し込みデータ!H159="","",②大会申し込みデータ!K159&amp;" "&amp;②大会申し込みデータ!L159)</f>
        <v/>
      </c>
    </row>
    <row r="158" spans="1:8" x14ac:dyDescent="0.15">
      <c r="A158" s="51" t="str">
        <f>IF(②大会申し込みデータ!H160="","",②大会申し込みデータ!A160)</f>
        <v/>
      </c>
      <c r="B158" s="51" t="str">
        <f>IF(②大会申し込みデータ!H160="","",②大会申し込みデータ!B160)</f>
        <v/>
      </c>
      <c r="C158" s="51" t="str">
        <f>IF(②大会申し込みデータ!H160="","",②大会申し込みデータ!C160)</f>
        <v/>
      </c>
      <c r="D158" s="51" t="str">
        <f>IF(②大会申し込みデータ!H160="","",②大会申し込みデータ!E160)</f>
        <v/>
      </c>
      <c r="E158" s="51" t="str">
        <f>IF(②大会申し込みデータ!H160="","","07")</f>
        <v/>
      </c>
      <c r="F158" s="51" t="str">
        <f>IF(②大会申し込みデータ!H160="","",②大会申し込みデータ!H160)</f>
        <v/>
      </c>
      <c r="G158" s="51" t="str">
        <f>IF(②大会申し込みデータ!H160="","",②大会申し込みデータ!I160)</f>
        <v/>
      </c>
      <c r="H158" s="51" t="str">
        <f>IF(②大会申し込みデータ!H160="","",②大会申し込みデータ!K160&amp;" "&amp;②大会申し込みデータ!L160)</f>
        <v/>
      </c>
    </row>
    <row r="159" spans="1:8" x14ac:dyDescent="0.15">
      <c r="A159" s="51" t="str">
        <f>IF(②大会申し込みデータ!H161="","",②大会申し込みデータ!A161)</f>
        <v/>
      </c>
      <c r="B159" s="51" t="str">
        <f>IF(②大会申し込みデータ!H161="","",②大会申し込みデータ!B161)</f>
        <v/>
      </c>
      <c r="C159" s="51" t="str">
        <f>IF(②大会申し込みデータ!H161="","",②大会申し込みデータ!C161)</f>
        <v/>
      </c>
      <c r="D159" s="51" t="str">
        <f>IF(②大会申し込みデータ!H161="","",②大会申し込みデータ!E161)</f>
        <v/>
      </c>
      <c r="E159" s="51" t="str">
        <f>IF(②大会申し込みデータ!H161="","","07")</f>
        <v/>
      </c>
      <c r="F159" s="51" t="str">
        <f>IF(②大会申し込みデータ!H161="","",②大会申し込みデータ!H161)</f>
        <v/>
      </c>
      <c r="G159" s="51" t="str">
        <f>IF(②大会申し込みデータ!H161="","",②大会申し込みデータ!I161)</f>
        <v/>
      </c>
      <c r="H159" s="51" t="str">
        <f>IF(②大会申し込みデータ!H161="","",②大会申し込みデータ!K161&amp;" "&amp;②大会申し込みデータ!L161)</f>
        <v/>
      </c>
    </row>
    <row r="160" spans="1:8" x14ac:dyDescent="0.15">
      <c r="A160" s="51" t="str">
        <f>IF(②大会申し込みデータ!H162="","",②大会申し込みデータ!A162)</f>
        <v/>
      </c>
      <c r="B160" s="51" t="str">
        <f>IF(②大会申し込みデータ!H162="","",②大会申し込みデータ!B162)</f>
        <v/>
      </c>
      <c r="C160" s="51" t="str">
        <f>IF(②大会申し込みデータ!H162="","",②大会申し込みデータ!C162)</f>
        <v/>
      </c>
      <c r="D160" s="51" t="str">
        <f>IF(②大会申し込みデータ!H162="","",②大会申し込みデータ!E162)</f>
        <v/>
      </c>
      <c r="E160" s="51" t="str">
        <f>IF(②大会申し込みデータ!H162="","","07")</f>
        <v/>
      </c>
      <c r="F160" s="51" t="str">
        <f>IF(②大会申し込みデータ!H162="","",②大会申し込みデータ!H162)</f>
        <v/>
      </c>
      <c r="G160" s="51" t="str">
        <f>IF(②大会申し込みデータ!H162="","",②大会申し込みデータ!I162)</f>
        <v/>
      </c>
      <c r="H160" s="51" t="str">
        <f>IF(②大会申し込みデータ!H162="","",②大会申し込みデータ!K162&amp;" "&amp;②大会申し込みデータ!L162)</f>
        <v/>
      </c>
    </row>
    <row r="161" spans="1:8" x14ac:dyDescent="0.15">
      <c r="A161" s="51" t="str">
        <f>IF(②大会申し込みデータ!H163="","",②大会申し込みデータ!A163)</f>
        <v/>
      </c>
      <c r="B161" s="51" t="str">
        <f>IF(②大会申し込みデータ!H163="","",②大会申し込みデータ!B163)</f>
        <v/>
      </c>
      <c r="C161" s="51" t="str">
        <f>IF(②大会申し込みデータ!H163="","",②大会申し込みデータ!C163)</f>
        <v/>
      </c>
      <c r="D161" s="51" t="str">
        <f>IF(②大会申し込みデータ!H163="","",②大会申し込みデータ!E163)</f>
        <v/>
      </c>
      <c r="E161" s="51" t="str">
        <f>IF(②大会申し込みデータ!H163="","","07")</f>
        <v/>
      </c>
      <c r="F161" s="51" t="str">
        <f>IF(②大会申し込みデータ!H163="","",②大会申し込みデータ!H163)</f>
        <v/>
      </c>
      <c r="G161" s="51" t="str">
        <f>IF(②大会申し込みデータ!H163="","",②大会申し込みデータ!I163)</f>
        <v/>
      </c>
      <c r="H161" s="51" t="str">
        <f>IF(②大会申し込みデータ!H163="","",②大会申し込みデータ!K163&amp;" "&amp;②大会申し込みデータ!L163)</f>
        <v/>
      </c>
    </row>
    <row r="162" spans="1:8" x14ac:dyDescent="0.15">
      <c r="A162" s="51" t="str">
        <f>IF(②大会申し込みデータ!H164="","",②大会申し込みデータ!A164)</f>
        <v/>
      </c>
      <c r="B162" s="51" t="str">
        <f>IF(②大会申し込みデータ!H164="","",②大会申し込みデータ!B164)</f>
        <v/>
      </c>
      <c r="C162" s="51" t="str">
        <f>IF(②大会申し込みデータ!H164="","",②大会申し込みデータ!C164)</f>
        <v/>
      </c>
      <c r="D162" s="51" t="str">
        <f>IF(②大会申し込みデータ!H164="","",②大会申し込みデータ!E164)</f>
        <v/>
      </c>
      <c r="E162" s="51" t="str">
        <f>IF(②大会申し込みデータ!H164="","","07")</f>
        <v/>
      </c>
      <c r="F162" s="51" t="str">
        <f>IF(②大会申し込みデータ!H164="","",②大会申し込みデータ!H164)</f>
        <v/>
      </c>
      <c r="G162" s="51" t="str">
        <f>IF(②大会申し込みデータ!H164="","",②大会申し込みデータ!I164)</f>
        <v/>
      </c>
      <c r="H162" s="51" t="str">
        <f>IF(②大会申し込みデータ!H164="","",②大会申し込みデータ!K164&amp;" "&amp;②大会申し込みデータ!L164)</f>
        <v/>
      </c>
    </row>
    <row r="163" spans="1:8" x14ac:dyDescent="0.15">
      <c r="A163" s="51" t="str">
        <f>IF(②大会申し込みデータ!H165="","",②大会申し込みデータ!A165)</f>
        <v/>
      </c>
      <c r="B163" s="51" t="str">
        <f>IF(②大会申し込みデータ!H165="","",②大会申し込みデータ!B165)</f>
        <v/>
      </c>
      <c r="C163" s="51" t="str">
        <f>IF(②大会申し込みデータ!H165="","",②大会申し込みデータ!C165)</f>
        <v/>
      </c>
      <c r="D163" s="51" t="str">
        <f>IF(②大会申し込みデータ!H165="","",②大会申し込みデータ!E165)</f>
        <v/>
      </c>
      <c r="E163" s="51" t="str">
        <f>IF(②大会申し込みデータ!H165="","","07")</f>
        <v/>
      </c>
      <c r="F163" s="51" t="str">
        <f>IF(②大会申し込みデータ!H165="","",②大会申し込みデータ!H165)</f>
        <v/>
      </c>
      <c r="G163" s="51" t="str">
        <f>IF(②大会申し込みデータ!H165="","",②大会申し込みデータ!I165)</f>
        <v/>
      </c>
      <c r="H163" s="51" t="str">
        <f>IF(②大会申し込みデータ!H165="","",②大会申し込みデータ!K165&amp;" "&amp;②大会申し込みデータ!L165)</f>
        <v/>
      </c>
    </row>
    <row r="164" spans="1:8" x14ac:dyDescent="0.15">
      <c r="A164" s="51" t="str">
        <f>IF(②大会申し込みデータ!H166="","",②大会申し込みデータ!A166)</f>
        <v/>
      </c>
      <c r="B164" s="51" t="str">
        <f>IF(②大会申し込みデータ!H166="","",②大会申し込みデータ!B166)</f>
        <v/>
      </c>
      <c r="C164" s="51" t="str">
        <f>IF(②大会申し込みデータ!H166="","",②大会申し込みデータ!C166)</f>
        <v/>
      </c>
      <c r="D164" s="51" t="str">
        <f>IF(②大会申し込みデータ!H166="","",②大会申し込みデータ!E166)</f>
        <v/>
      </c>
      <c r="E164" s="51" t="str">
        <f>IF(②大会申し込みデータ!H166="","","07")</f>
        <v/>
      </c>
      <c r="F164" s="51" t="str">
        <f>IF(②大会申し込みデータ!H166="","",②大会申し込みデータ!H166)</f>
        <v/>
      </c>
      <c r="G164" s="51" t="str">
        <f>IF(②大会申し込みデータ!H166="","",②大会申し込みデータ!I166)</f>
        <v/>
      </c>
      <c r="H164" s="51" t="str">
        <f>IF(②大会申し込みデータ!H166="","",②大会申し込みデータ!K166&amp;" "&amp;②大会申し込みデータ!L166)</f>
        <v/>
      </c>
    </row>
    <row r="165" spans="1:8" x14ac:dyDescent="0.15">
      <c r="A165" s="51" t="str">
        <f>IF(②大会申し込みデータ!H167="","",②大会申し込みデータ!A167)</f>
        <v/>
      </c>
      <c r="B165" s="51" t="str">
        <f>IF(②大会申し込みデータ!H167="","",②大会申し込みデータ!B167)</f>
        <v/>
      </c>
      <c r="C165" s="51" t="str">
        <f>IF(②大会申し込みデータ!H167="","",②大会申し込みデータ!C167)</f>
        <v/>
      </c>
      <c r="D165" s="51" t="str">
        <f>IF(②大会申し込みデータ!H167="","",②大会申し込みデータ!E167)</f>
        <v/>
      </c>
      <c r="E165" s="51" t="str">
        <f>IF(②大会申し込みデータ!H167="","","07")</f>
        <v/>
      </c>
      <c r="F165" s="51" t="str">
        <f>IF(②大会申し込みデータ!H167="","",②大会申し込みデータ!H167)</f>
        <v/>
      </c>
      <c r="G165" s="51" t="str">
        <f>IF(②大会申し込みデータ!H167="","",②大会申し込みデータ!I167)</f>
        <v/>
      </c>
      <c r="H165" s="51" t="str">
        <f>IF(②大会申し込みデータ!H167="","",②大会申し込みデータ!K167&amp;" "&amp;②大会申し込みデータ!L167)</f>
        <v/>
      </c>
    </row>
    <row r="166" spans="1:8" x14ac:dyDescent="0.15">
      <c r="A166" s="51" t="str">
        <f>IF(②大会申し込みデータ!H168="","",②大会申し込みデータ!A168)</f>
        <v/>
      </c>
      <c r="B166" s="51" t="str">
        <f>IF(②大会申し込みデータ!H168="","",②大会申し込みデータ!B168)</f>
        <v/>
      </c>
      <c r="C166" s="51" t="str">
        <f>IF(②大会申し込みデータ!H168="","",②大会申し込みデータ!C168)</f>
        <v/>
      </c>
      <c r="D166" s="51" t="str">
        <f>IF(②大会申し込みデータ!H168="","",②大会申し込みデータ!E168)</f>
        <v/>
      </c>
      <c r="E166" s="51" t="str">
        <f>IF(②大会申し込みデータ!H168="","","07")</f>
        <v/>
      </c>
      <c r="F166" s="51" t="str">
        <f>IF(②大会申し込みデータ!H168="","",②大会申し込みデータ!H168)</f>
        <v/>
      </c>
      <c r="G166" s="51" t="str">
        <f>IF(②大会申し込みデータ!H168="","",②大会申し込みデータ!I168)</f>
        <v/>
      </c>
      <c r="H166" s="51" t="str">
        <f>IF(②大会申し込みデータ!H168="","",②大会申し込みデータ!K168&amp;" "&amp;②大会申し込みデータ!L168)</f>
        <v/>
      </c>
    </row>
    <row r="167" spans="1:8" x14ac:dyDescent="0.15">
      <c r="A167" s="51" t="str">
        <f>IF(②大会申し込みデータ!H169="","",②大会申し込みデータ!A169)</f>
        <v/>
      </c>
      <c r="B167" s="51" t="str">
        <f>IF(②大会申し込みデータ!H169="","",②大会申し込みデータ!B169)</f>
        <v/>
      </c>
      <c r="C167" s="51" t="str">
        <f>IF(②大会申し込みデータ!H169="","",②大会申し込みデータ!C169)</f>
        <v/>
      </c>
      <c r="D167" s="51" t="str">
        <f>IF(②大会申し込みデータ!H169="","",②大会申し込みデータ!E169)</f>
        <v/>
      </c>
      <c r="E167" s="51" t="str">
        <f>IF(②大会申し込みデータ!H169="","","07")</f>
        <v/>
      </c>
      <c r="F167" s="51" t="str">
        <f>IF(②大会申し込みデータ!H169="","",②大会申し込みデータ!H169)</f>
        <v/>
      </c>
      <c r="G167" s="51" t="str">
        <f>IF(②大会申し込みデータ!H169="","",②大会申し込みデータ!I169)</f>
        <v/>
      </c>
      <c r="H167" s="51" t="str">
        <f>IF(②大会申し込みデータ!H169="","",②大会申し込みデータ!K169&amp;" "&amp;②大会申し込みデータ!L169)</f>
        <v/>
      </c>
    </row>
    <row r="168" spans="1:8" x14ac:dyDescent="0.15">
      <c r="A168" s="51" t="str">
        <f>IF(②大会申し込みデータ!H170="","",②大会申し込みデータ!A170)</f>
        <v/>
      </c>
      <c r="B168" s="51" t="str">
        <f>IF(②大会申し込みデータ!H170="","",②大会申し込みデータ!B170)</f>
        <v/>
      </c>
      <c r="C168" s="51" t="str">
        <f>IF(②大会申し込みデータ!H170="","",②大会申し込みデータ!C170)</f>
        <v/>
      </c>
      <c r="D168" s="51" t="str">
        <f>IF(②大会申し込みデータ!H170="","",②大会申し込みデータ!E170)</f>
        <v/>
      </c>
      <c r="E168" s="51" t="str">
        <f>IF(②大会申し込みデータ!H170="","","07")</f>
        <v/>
      </c>
      <c r="F168" s="51" t="str">
        <f>IF(②大会申し込みデータ!H170="","",②大会申し込みデータ!H170)</f>
        <v/>
      </c>
      <c r="G168" s="51" t="str">
        <f>IF(②大会申し込みデータ!H170="","",②大会申し込みデータ!I170)</f>
        <v/>
      </c>
      <c r="H168" s="51" t="str">
        <f>IF(②大会申し込みデータ!H170="","",②大会申し込みデータ!K170&amp;" "&amp;②大会申し込みデータ!L170)</f>
        <v/>
      </c>
    </row>
    <row r="169" spans="1:8" x14ac:dyDescent="0.15">
      <c r="A169" s="51" t="str">
        <f>IF(②大会申し込みデータ!H171="","",②大会申し込みデータ!A171)</f>
        <v/>
      </c>
      <c r="B169" s="51" t="str">
        <f>IF(②大会申し込みデータ!H171="","",②大会申し込みデータ!B171)</f>
        <v/>
      </c>
      <c r="C169" s="51" t="str">
        <f>IF(②大会申し込みデータ!H171="","",②大会申し込みデータ!C171)</f>
        <v/>
      </c>
      <c r="D169" s="51" t="str">
        <f>IF(②大会申し込みデータ!H171="","",②大会申し込みデータ!E171)</f>
        <v/>
      </c>
      <c r="E169" s="51" t="str">
        <f>IF(②大会申し込みデータ!H171="","","07")</f>
        <v/>
      </c>
      <c r="F169" s="51" t="str">
        <f>IF(②大会申し込みデータ!H171="","",②大会申し込みデータ!H171)</f>
        <v/>
      </c>
      <c r="G169" s="51" t="str">
        <f>IF(②大会申し込みデータ!H171="","",②大会申し込みデータ!I171)</f>
        <v/>
      </c>
      <c r="H169" s="51" t="str">
        <f>IF(②大会申し込みデータ!H171="","",②大会申し込みデータ!K171&amp;" "&amp;②大会申し込みデータ!L171)</f>
        <v/>
      </c>
    </row>
    <row r="170" spans="1:8" x14ac:dyDescent="0.15">
      <c r="A170" s="51" t="str">
        <f>IF(②大会申し込みデータ!H172="","",②大会申し込みデータ!A172)</f>
        <v/>
      </c>
      <c r="B170" s="51" t="str">
        <f>IF(②大会申し込みデータ!H172="","",②大会申し込みデータ!B172)</f>
        <v/>
      </c>
      <c r="C170" s="51" t="str">
        <f>IF(②大会申し込みデータ!H172="","",②大会申し込みデータ!C172)</f>
        <v/>
      </c>
      <c r="D170" s="51" t="str">
        <f>IF(②大会申し込みデータ!H172="","",②大会申し込みデータ!E172)</f>
        <v/>
      </c>
      <c r="E170" s="51" t="str">
        <f>IF(②大会申し込みデータ!H172="","","07")</f>
        <v/>
      </c>
      <c r="F170" s="51" t="str">
        <f>IF(②大会申し込みデータ!H172="","",②大会申し込みデータ!H172)</f>
        <v/>
      </c>
      <c r="G170" s="51" t="str">
        <f>IF(②大会申し込みデータ!H172="","",②大会申し込みデータ!I172)</f>
        <v/>
      </c>
      <c r="H170" s="51" t="str">
        <f>IF(②大会申し込みデータ!H172="","",②大会申し込みデータ!K172&amp;" "&amp;②大会申し込みデータ!L172)</f>
        <v/>
      </c>
    </row>
    <row r="171" spans="1:8" x14ac:dyDescent="0.15">
      <c r="A171" s="51" t="str">
        <f>IF(②大会申し込みデータ!H173="","",②大会申し込みデータ!A173)</f>
        <v/>
      </c>
      <c r="B171" s="51" t="str">
        <f>IF(②大会申し込みデータ!H173="","",②大会申し込みデータ!B173)</f>
        <v/>
      </c>
      <c r="C171" s="51" t="str">
        <f>IF(②大会申し込みデータ!H173="","",②大会申し込みデータ!C173)</f>
        <v/>
      </c>
      <c r="D171" s="51" t="str">
        <f>IF(②大会申し込みデータ!H173="","",②大会申し込みデータ!E173)</f>
        <v/>
      </c>
      <c r="E171" s="51" t="str">
        <f>IF(②大会申し込みデータ!H173="","","07")</f>
        <v/>
      </c>
      <c r="F171" s="51" t="str">
        <f>IF(②大会申し込みデータ!H173="","",②大会申し込みデータ!H173)</f>
        <v/>
      </c>
      <c r="G171" s="51" t="str">
        <f>IF(②大会申し込みデータ!H173="","",②大会申し込みデータ!I173)</f>
        <v/>
      </c>
      <c r="H171" s="51" t="str">
        <f>IF(②大会申し込みデータ!H173="","",②大会申し込みデータ!K173&amp;" "&amp;②大会申し込みデータ!L173)</f>
        <v/>
      </c>
    </row>
    <row r="172" spans="1:8" x14ac:dyDescent="0.15">
      <c r="A172" s="51" t="str">
        <f>IF(②大会申し込みデータ!H174="","",②大会申し込みデータ!A174)</f>
        <v/>
      </c>
      <c r="B172" s="51" t="str">
        <f>IF(②大会申し込みデータ!H174="","",②大会申し込みデータ!B174)</f>
        <v/>
      </c>
      <c r="C172" s="51" t="str">
        <f>IF(②大会申し込みデータ!H174="","",②大会申し込みデータ!C174)</f>
        <v/>
      </c>
      <c r="D172" s="51" t="str">
        <f>IF(②大会申し込みデータ!H174="","",②大会申し込みデータ!E174)</f>
        <v/>
      </c>
      <c r="E172" s="51" t="str">
        <f>IF(②大会申し込みデータ!H174="","","07")</f>
        <v/>
      </c>
      <c r="F172" s="51" t="str">
        <f>IF(②大会申し込みデータ!H174="","",②大会申し込みデータ!H174)</f>
        <v/>
      </c>
      <c r="G172" s="51" t="str">
        <f>IF(②大会申し込みデータ!H174="","",②大会申し込みデータ!I174)</f>
        <v/>
      </c>
      <c r="H172" s="51" t="str">
        <f>IF(②大会申し込みデータ!H174="","",②大会申し込みデータ!K174&amp;" "&amp;②大会申し込みデータ!L174)</f>
        <v/>
      </c>
    </row>
    <row r="173" spans="1:8" x14ac:dyDescent="0.15">
      <c r="A173" s="51" t="str">
        <f>IF(②大会申し込みデータ!H175="","",②大会申し込みデータ!A175)</f>
        <v/>
      </c>
      <c r="B173" s="51" t="str">
        <f>IF(②大会申し込みデータ!H175="","",②大会申し込みデータ!B175)</f>
        <v/>
      </c>
      <c r="C173" s="51" t="str">
        <f>IF(②大会申し込みデータ!H175="","",②大会申し込みデータ!C175)</f>
        <v/>
      </c>
      <c r="D173" s="51" t="str">
        <f>IF(②大会申し込みデータ!H175="","",②大会申し込みデータ!E175)</f>
        <v/>
      </c>
      <c r="E173" s="51" t="str">
        <f>IF(②大会申し込みデータ!H175="","","07")</f>
        <v/>
      </c>
      <c r="F173" s="51" t="str">
        <f>IF(②大会申し込みデータ!H175="","",②大会申し込みデータ!H175)</f>
        <v/>
      </c>
      <c r="G173" s="51" t="str">
        <f>IF(②大会申し込みデータ!H175="","",②大会申し込みデータ!I175)</f>
        <v/>
      </c>
      <c r="H173" s="51" t="str">
        <f>IF(②大会申し込みデータ!H175="","",②大会申し込みデータ!K175&amp;" "&amp;②大会申し込みデータ!L175)</f>
        <v/>
      </c>
    </row>
    <row r="174" spans="1:8" x14ac:dyDescent="0.15">
      <c r="A174" s="51" t="str">
        <f>IF(②大会申し込みデータ!H176="","",②大会申し込みデータ!A176)</f>
        <v/>
      </c>
      <c r="B174" s="51" t="str">
        <f>IF(②大会申し込みデータ!H176="","",②大会申し込みデータ!B176)</f>
        <v/>
      </c>
      <c r="C174" s="51" t="str">
        <f>IF(②大会申し込みデータ!H176="","",②大会申し込みデータ!C176)</f>
        <v/>
      </c>
      <c r="D174" s="51" t="str">
        <f>IF(②大会申し込みデータ!H176="","",②大会申し込みデータ!E176)</f>
        <v/>
      </c>
      <c r="E174" s="51" t="str">
        <f>IF(②大会申し込みデータ!H176="","","07")</f>
        <v/>
      </c>
      <c r="F174" s="51" t="str">
        <f>IF(②大会申し込みデータ!H176="","",②大会申し込みデータ!H176)</f>
        <v/>
      </c>
      <c r="G174" s="51" t="str">
        <f>IF(②大会申し込みデータ!H176="","",②大会申し込みデータ!I176)</f>
        <v/>
      </c>
      <c r="H174" s="51" t="str">
        <f>IF(②大会申し込みデータ!H176="","",②大会申し込みデータ!K176&amp;" "&amp;②大会申し込みデータ!L176)</f>
        <v/>
      </c>
    </row>
    <row r="175" spans="1:8" x14ac:dyDescent="0.15">
      <c r="A175" s="51" t="str">
        <f>IF(②大会申し込みデータ!H177="","",②大会申し込みデータ!A177)</f>
        <v/>
      </c>
      <c r="B175" s="51" t="str">
        <f>IF(②大会申し込みデータ!H177="","",②大会申し込みデータ!B177)</f>
        <v/>
      </c>
      <c r="C175" s="51" t="str">
        <f>IF(②大会申し込みデータ!H177="","",②大会申し込みデータ!C177)</f>
        <v/>
      </c>
      <c r="D175" s="51" t="str">
        <f>IF(②大会申し込みデータ!H177="","",②大会申し込みデータ!E177)</f>
        <v/>
      </c>
      <c r="E175" s="51" t="str">
        <f>IF(②大会申し込みデータ!H177="","","07")</f>
        <v/>
      </c>
      <c r="F175" s="51" t="str">
        <f>IF(②大会申し込みデータ!H177="","",②大会申し込みデータ!H177)</f>
        <v/>
      </c>
      <c r="G175" s="51" t="str">
        <f>IF(②大会申し込みデータ!H177="","",②大会申し込みデータ!I177)</f>
        <v/>
      </c>
      <c r="H175" s="51" t="str">
        <f>IF(②大会申し込みデータ!H177="","",②大会申し込みデータ!K177&amp;" "&amp;②大会申し込みデータ!L177)</f>
        <v/>
      </c>
    </row>
    <row r="176" spans="1:8" x14ac:dyDescent="0.15">
      <c r="A176" s="51" t="str">
        <f>IF(②大会申し込みデータ!H178="","",②大会申し込みデータ!A178)</f>
        <v/>
      </c>
      <c r="B176" s="51" t="str">
        <f>IF(②大会申し込みデータ!H178="","",②大会申し込みデータ!B178)</f>
        <v/>
      </c>
      <c r="C176" s="51" t="str">
        <f>IF(②大会申し込みデータ!H178="","",②大会申し込みデータ!C178)</f>
        <v/>
      </c>
      <c r="D176" s="51" t="str">
        <f>IF(②大会申し込みデータ!H178="","",②大会申し込みデータ!E178)</f>
        <v/>
      </c>
      <c r="E176" s="51" t="str">
        <f>IF(②大会申し込みデータ!H178="","","07")</f>
        <v/>
      </c>
      <c r="F176" s="51" t="str">
        <f>IF(②大会申し込みデータ!H178="","",②大会申し込みデータ!H178)</f>
        <v/>
      </c>
      <c r="G176" s="51" t="str">
        <f>IF(②大会申し込みデータ!H178="","",②大会申し込みデータ!I178)</f>
        <v/>
      </c>
      <c r="H176" s="51" t="str">
        <f>IF(②大会申し込みデータ!H178="","",②大会申し込みデータ!K178&amp;" "&amp;②大会申し込みデータ!L178)</f>
        <v/>
      </c>
    </row>
    <row r="177" spans="1:8" x14ac:dyDescent="0.15">
      <c r="A177" s="51" t="str">
        <f>IF(②大会申し込みデータ!H179="","",②大会申し込みデータ!A179)</f>
        <v/>
      </c>
      <c r="B177" s="51" t="str">
        <f>IF(②大会申し込みデータ!H179="","",②大会申し込みデータ!B179)</f>
        <v/>
      </c>
      <c r="C177" s="51" t="str">
        <f>IF(②大会申し込みデータ!H179="","",②大会申し込みデータ!C179)</f>
        <v/>
      </c>
      <c r="D177" s="51" t="str">
        <f>IF(②大会申し込みデータ!H179="","",②大会申し込みデータ!E179)</f>
        <v/>
      </c>
      <c r="E177" s="51" t="str">
        <f>IF(②大会申し込みデータ!H179="","","07")</f>
        <v/>
      </c>
      <c r="F177" s="51" t="str">
        <f>IF(②大会申し込みデータ!H179="","",②大会申し込みデータ!H179)</f>
        <v/>
      </c>
      <c r="G177" s="51" t="str">
        <f>IF(②大会申し込みデータ!H179="","",②大会申し込みデータ!I179)</f>
        <v/>
      </c>
      <c r="H177" s="51" t="str">
        <f>IF(②大会申し込みデータ!H179="","",②大会申し込みデータ!K179&amp;" "&amp;②大会申し込みデータ!L179)</f>
        <v/>
      </c>
    </row>
    <row r="178" spans="1:8" x14ac:dyDescent="0.15">
      <c r="A178" s="51" t="str">
        <f>IF(②大会申し込みデータ!H180="","",②大会申し込みデータ!A180)</f>
        <v/>
      </c>
      <c r="B178" s="51" t="str">
        <f>IF(②大会申し込みデータ!H180="","",②大会申し込みデータ!B180)</f>
        <v/>
      </c>
      <c r="C178" s="51" t="str">
        <f>IF(②大会申し込みデータ!H180="","",②大会申し込みデータ!C180)</f>
        <v/>
      </c>
      <c r="D178" s="51" t="str">
        <f>IF(②大会申し込みデータ!H180="","",②大会申し込みデータ!E180)</f>
        <v/>
      </c>
      <c r="E178" s="51" t="str">
        <f>IF(②大会申し込みデータ!H180="","","07")</f>
        <v/>
      </c>
      <c r="F178" s="51" t="str">
        <f>IF(②大会申し込みデータ!H180="","",②大会申し込みデータ!H180)</f>
        <v/>
      </c>
      <c r="G178" s="51" t="str">
        <f>IF(②大会申し込みデータ!H180="","",②大会申し込みデータ!I180)</f>
        <v/>
      </c>
      <c r="H178" s="51" t="str">
        <f>IF(②大会申し込みデータ!H180="","",②大会申し込みデータ!K180&amp;" "&amp;②大会申し込みデータ!L180)</f>
        <v/>
      </c>
    </row>
    <row r="179" spans="1:8" x14ac:dyDescent="0.15">
      <c r="A179" s="51" t="str">
        <f>IF(②大会申し込みデータ!H181="","",②大会申し込みデータ!A181)</f>
        <v/>
      </c>
      <c r="B179" s="51" t="str">
        <f>IF(②大会申し込みデータ!H181="","",②大会申し込みデータ!B181)</f>
        <v/>
      </c>
      <c r="C179" s="51" t="str">
        <f>IF(②大会申し込みデータ!H181="","",②大会申し込みデータ!C181)</f>
        <v/>
      </c>
      <c r="D179" s="51" t="str">
        <f>IF(②大会申し込みデータ!H181="","",②大会申し込みデータ!E181)</f>
        <v/>
      </c>
      <c r="E179" s="51" t="str">
        <f>IF(②大会申し込みデータ!H181="","","07")</f>
        <v/>
      </c>
      <c r="F179" s="51" t="str">
        <f>IF(②大会申し込みデータ!H181="","",②大会申し込みデータ!H181)</f>
        <v/>
      </c>
      <c r="G179" s="51" t="str">
        <f>IF(②大会申し込みデータ!H181="","",②大会申し込みデータ!I181)</f>
        <v/>
      </c>
      <c r="H179" s="51" t="str">
        <f>IF(②大会申し込みデータ!H181="","",②大会申し込みデータ!K181&amp;" "&amp;②大会申し込みデータ!L181)</f>
        <v/>
      </c>
    </row>
    <row r="180" spans="1:8" x14ac:dyDescent="0.15">
      <c r="A180" s="51" t="str">
        <f>IF(②大会申し込みデータ!H182="","",②大会申し込みデータ!A182)</f>
        <v/>
      </c>
      <c r="B180" s="51" t="str">
        <f>IF(②大会申し込みデータ!H182="","",②大会申し込みデータ!B182)</f>
        <v/>
      </c>
      <c r="C180" s="51" t="str">
        <f>IF(②大会申し込みデータ!H182="","",②大会申し込みデータ!C182)</f>
        <v/>
      </c>
      <c r="D180" s="51" t="str">
        <f>IF(②大会申し込みデータ!H182="","",②大会申し込みデータ!E182)</f>
        <v/>
      </c>
      <c r="E180" s="51" t="str">
        <f>IF(②大会申し込みデータ!H182="","","07")</f>
        <v/>
      </c>
      <c r="F180" s="51" t="str">
        <f>IF(②大会申し込みデータ!H182="","",②大会申し込みデータ!H182)</f>
        <v/>
      </c>
      <c r="G180" s="51" t="str">
        <f>IF(②大会申し込みデータ!H182="","",②大会申し込みデータ!I182)</f>
        <v/>
      </c>
      <c r="H180" s="51" t="str">
        <f>IF(②大会申し込みデータ!H182="","",②大会申し込みデータ!K182&amp;" "&amp;②大会申し込みデータ!L182)</f>
        <v/>
      </c>
    </row>
    <row r="181" spans="1:8" x14ac:dyDescent="0.15">
      <c r="A181" s="51" t="str">
        <f>IF(②大会申し込みデータ!H183="","",②大会申し込みデータ!A183)</f>
        <v/>
      </c>
      <c r="B181" s="51" t="str">
        <f>IF(②大会申し込みデータ!H183="","",②大会申し込みデータ!B183)</f>
        <v/>
      </c>
      <c r="C181" s="51" t="str">
        <f>IF(②大会申し込みデータ!H183="","",②大会申し込みデータ!C183)</f>
        <v/>
      </c>
      <c r="D181" s="51" t="str">
        <f>IF(②大会申し込みデータ!H183="","",②大会申し込みデータ!E183)</f>
        <v/>
      </c>
      <c r="E181" s="51" t="str">
        <f>IF(②大会申し込みデータ!H183="","","07")</f>
        <v/>
      </c>
      <c r="F181" s="51" t="str">
        <f>IF(②大会申し込みデータ!H183="","",②大会申し込みデータ!H183)</f>
        <v/>
      </c>
      <c r="G181" s="51" t="str">
        <f>IF(②大会申し込みデータ!H183="","",②大会申し込みデータ!I183)</f>
        <v/>
      </c>
      <c r="H181" s="51" t="str">
        <f>IF(②大会申し込みデータ!H183="","",②大会申し込みデータ!K183&amp;" "&amp;②大会申し込みデータ!L183)</f>
        <v/>
      </c>
    </row>
    <row r="182" spans="1:8" x14ac:dyDescent="0.15">
      <c r="A182" s="51" t="str">
        <f>IF(②大会申し込みデータ!H184="","",②大会申し込みデータ!A184)</f>
        <v/>
      </c>
      <c r="B182" s="51" t="str">
        <f>IF(②大会申し込みデータ!H184="","",②大会申し込みデータ!B184)</f>
        <v/>
      </c>
      <c r="C182" s="51" t="str">
        <f>IF(②大会申し込みデータ!H184="","",②大会申し込みデータ!C184)</f>
        <v/>
      </c>
      <c r="D182" s="51" t="str">
        <f>IF(②大会申し込みデータ!H184="","",②大会申し込みデータ!E184)</f>
        <v/>
      </c>
      <c r="E182" s="51" t="str">
        <f>IF(②大会申し込みデータ!H184="","","07")</f>
        <v/>
      </c>
      <c r="F182" s="51" t="str">
        <f>IF(②大会申し込みデータ!H184="","",②大会申し込みデータ!H184)</f>
        <v/>
      </c>
      <c r="G182" s="51" t="str">
        <f>IF(②大会申し込みデータ!H184="","",②大会申し込みデータ!I184)</f>
        <v/>
      </c>
      <c r="H182" s="51" t="str">
        <f>IF(②大会申し込みデータ!H184="","",②大会申し込みデータ!K184&amp;" "&amp;②大会申し込みデータ!L184)</f>
        <v/>
      </c>
    </row>
    <row r="183" spans="1:8" x14ac:dyDescent="0.15">
      <c r="A183" s="51" t="str">
        <f>IF(②大会申し込みデータ!H185="","",②大会申し込みデータ!A185)</f>
        <v/>
      </c>
      <c r="B183" s="51" t="str">
        <f>IF(②大会申し込みデータ!H185="","",②大会申し込みデータ!B185)</f>
        <v/>
      </c>
      <c r="C183" s="51" t="str">
        <f>IF(②大会申し込みデータ!H185="","",②大会申し込みデータ!C185)</f>
        <v/>
      </c>
      <c r="D183" s="51" t="str">
        <f>IF(②大会申し込みデータ!H185="","",②大会申し込みデータ!E185)</f>
        <v/>
      </c>
      <c r="E183" s="51" t="str">
        <f>IF(②大会申し込みデータ!H185="","","07")</f>
        <v/>
      </c>
      <c r="F183" s="51" t="str">
        <f>IF(②大会申し込みデータ!H185="","",②大会申し込みデータ!H185)</f>
        <v/>
      </c>
      <c r="G183" s="51" t="str">
        <f>IF(②大会申し込みデータ!H185="","",②大会申し込みデータ!I185)</f>
        <v/>
      </c>
      <c r="H183" s="51" t="str">
        <f>IF(②大会申し込みデータ!H185="","",②大会申し込みデータ!K185&amp;" "&amp;②大会申し込みデータ!L185)</f>
        <v/>
      </c>
    </row>
    <row r="184" spans="1:8" x14ac:dyDescent="0.15">
      <c r="A184" s="51" t="str">
        <f>IF(②大会申し込みデータ!H186="","",②大会申し込みデータ!A186)</f>
        <v/>
      </c>
      <c r="B184" s="51" t="str">
        <f>IF(②大会申し込みデータ!H186="","",②大会申し込みデータ!B186)</f>
        <v/>
      </c>
      <c r="C184" s="51" t="str">
        <f>IF(②大会申し込みデータ!H186="","",②大会申し込みデータ!C186)</f>
        <v/>
      </c>
      <c r="D184" s="51" t="str">
        <f>IF(②大会申し込みデータ!H186="","",②大会申し込みデータ!E186)</f>
        <v/>
      </c>
      <c r="E184" s="51" t="str">
        <f>IF(②大会申し込みデータ!H186="","","07")</f>
        <v/>
      </c>
      <c r="F184" s="51" t="str">
        <f>IF(②大会申し込みデータ!H186="","",②大会申し込みデータ!H186)</f>
        <v/>
      </c>
      <c r="G184" s="51" t="str">
        <f>IF(②大会申し込みデータ!H186="","",②大会申し込みデータ!I186)</f>
        <v/>
      </c>
      <c r="H184" s="51" t="str">
        <f>IF(②大会申し込みデータ!H186="","",②大会申し込みデータ!K186&amp;" "&amp;②大会申し込みデータ!L186)</f>
        <v/>
      </c>
    </row>
    <row r="185" spans="1:8" x14ac:dyDescent="0.15">
      <c r="A185" s="51" t="str">
        <f>IF(②大会申し込みデータ!H187="","",②大会申し込みデータ!A187)</f>
        <v/>
      </c>
      <c r="B185" s="51" t="str">
        <f>IF(②大会申し込みデータ!H187="","",②大会申し込みデータ!B187)</f>
        <v/>
      </c>
      <c r="C185" s="51" t="str">
        <f>IF(②大会申し込みデータ!H187="","",②大会申し込みデータ!C187)</f>
        <v/>
      </c>
      <c r="D185" s="51" t="str">
        <f>IF(②大会申し込みデータ!H187="","",②大会申し込みデータ!E187)</f>
        <v/>
      </c>
      <c r="E185" s="51" t="str">
        <f>IF(②大会申し込みデータ!H187="","","07")</f>
        <v/>
      </c>
      <c r="F185" s="51" t="str">
        <f>IF(②大会申し込みデータ!H187="","",②大会申し込みデータ!H187)</f>
        <v/>
      </c>
      <c r="G185" s="51" t="str">
        <f>IF(②大会申し込みデータ!H187="","",②大会申し込みデータ!I187)</f>
        <v/>
      </c>
      <c r="H185" s="51" t="str">
        <f>IF(②大会申し込みデータ!H187="","",②大会申し込みデータ!K187&amp;" "&amp;②大会申し込みデータ!L187)</f>
        <v/>
      </c>
    </row>
    <row r="186" spans="1:8" x14ac:dyDescent="0.15">
      <c r="A186" s="51" t="str">
        <f>IF(②大会申し込みデータ!H188="","",②大会申し込みデータ!A188)</f>
        <v/>
      </c>
      <c r="B186" s="51" t="str">
        <f>IF(②大会申し込みデータ!H188="","",②大会申し込みデータ!B188)</f>
        <v/>
      </c>
      <c r="C186" s="51" t="str">
        <f>IF(②大会申し込みデータ!H188="","",②大会申し込みデータ!C188)</f>
        <v/>
      </c>
      <c r="D186" s="51" t="str">
        <f>IF(②大会申し込みデータ!H188="","",②大会申し込みデータ!E188)</f>
        <v/>
      </c>
      <c r="E186" s="51" t="str">
        <f>IF(②大会申し込みデータ!H188="","","07")</f>
        <v/>
      </c>
      <c r="F186" s="51" t="str">
        <f>IF(②大会申し込みデータ!H188="","",②大会申し込みデータ!H188)</f>
        <v/>
      </c>
      <c r="G186" s="51" t="str">
        <f>IF(②大会申し込みデータ!H188="","",②大会申し込みデータ!I188)</f>
        <v/>
      </c>
      <c r="H186" s="51" t="str">
        <f>IF(②大会申し込みデータ!H188="","",②大会申し込みデータ!K188&amp;" "&amp;②大会申し込みデータ!L188)</f>
        <v/>
      </c>
    </row>
    <row r="187" spans="1:8" x14ac:dyDescent="0.15">
      <c r="A187" s="51" t="str">
        <f>IF(②大会申し込みデータ!H189="","",②大会申し込みデータ!A189)</f>
        <v/>
      </c>
      <c r="B187" s="51" t="str">
        <f>IF(②大会申し込みデータ!H189="","",②大会申し込みデータ!B189)</f>
        <v/>
      </c>
      <c r="C187" s="51" t="str">
        <f>IF(②大会申し込みデータ!H189="","",②大会申し込みデータ!C189)</f>
        <v/>
      </c>
      <c r="D187" s="51" t="str">
        <f>IF(②大会申し込みデータ!H189="","",②大会申し込みデータ!E189)</f>
        <v/>
      </c>
      <c r="E187" s="51" t="str">
        <f>IF(②大会申し込みデータ!H189="","","07")</f>
        <v/>
      </c>
      <c r="F187" s="51" t="str">
        <f>IF(②大会申し込みデータ!H189="","",②大会申し込みデータ!H189)</f>
        <v/>
      </c>
      <c r="G187" s="51" t="str">
        <f>IF(②大会申し込みデータ!H189="","",②大会申し込みデータ!I189)</f>
        <v/>
      </c>
      <c r="H187" s="51" t="str">
        <f>IF(②大会申し込みデータ!H189="","",②大会申し込みデータ!K189&amp;" "&amp;②大会申し込みデータ!L189)</f>
        <v/>
      </c>
    </row>
    <row r="188" spans="1:8" x14ac:dyDescent="0.15">
      <c r="A188" s="51" t="str">
        <f>IF(②大会申し込みデータ!H190="","",②大会申し込みデータ!A190)</f>
        <v/>
      </c>
      <c r="B188" s="51" t="str">
        <f>IF(②大会申し込みデータ!H190="","",②大会申し込みデータ!B190)</f>
        <v/>
      </c>
      <c r="C188" s="51" t="str">
        <f>IF(②大会申し込みデータ!H190="","",②大会申し込みデータ!C190)</f>
        <v/>
      </c>
      <c r="D188" s="51" t="str">
        <f>IF(②大会申し込みデータ!H190="","",②大会申し込みデータ!E190)</f>
        <v/>
      </c>
      <c r="E188" s="51" t="str">
        <f>IF(②大会申し込みデータ!H190="","","07")</f>
        <v/>
      </c>
      <c r="F188" s="51" t="str">
        <f>IF(②大会申し込みデータ!H190="","",②大会申し込みデータ!H190)</f>
        <v/>
      </c>
      <c r="G188" s="51" t="str">
        <f>IF(②大会申し込みデータ!H190="","",②大会申し込みデータ!I190)</f>
        <v/>
      </c>
      <c r="H188" s="51" t="str">
        <f>IF(②大会申し込みデータ!H190="","",②大会申し込みデータ!K190&amp;" "&amp;②大会申し込みデータ!L190)</f>
        <v/>
      </c>
    </row>
    <row r="189" spans="1:8" x14ac:dyDescent="0.15">
      <c r="A189" s="51" t="str">
        <f>IF(②大会申し込みデータ!H191="","",②大会申し込みデータ!A191)</f>
        <v/>
      </c>
      <c r="B189" s="51" t="str">
        <f>IF(②大会申し込みデータ!H191="","",②大会申し込みデータ!B191)</f>
        <v/>
      </c>
      <c r="C189" s="51" t="str">
        <f>IF(②大会申し込みデータ!H191="","",②大会申し込みデータ!C191)</f>
        <v/>
      </c>
      <c r="D189" s="51" t="str">
        <f>IF(②大会申し込みデータ!H191="","",②大会申し込みデータ!E191)</f>
        <v/>
      </c>
      <c r="E189" s="51" t="str">
        <f>IF(②大会申し込みデータ!H191="","","07")</f>
        <v/>
      </c>
      <c r="F189" s="51" t="str">
        <f>IF(②大会申し込みデータ!H191="","",②大会申し込みデータ!H191)</f>
        <v/>
      </c>
      <c r="G189" s="51" t="str">
        <f>IF(②大会申し込みデータ!H191="","",②大会申し込みデータ!I191)</f>
        <v/>
      </c>
      <c r="H189" s="51" t="str">
        <f>IF(②大会申し込みデータ!H191="","",②大会申し込みデータ!K191&amp;" "&amp;②大会申し込みデータ!L191)</f>
        <v/>
      </c>
    </row>
    <row r="190" spans="1:8" x14ac:dyDescent="0.15">
      <c r="A190" s="51" t="str">
        <f>IF(②大会申し込みデータ!H192="","",②大会申し込みデータ!A192)</f>
        <v/>
      </c>
      <c r="B190" s="51" t="str">
        <f>IF(②大会申し込みデータ!H192="","",②大会申し込みデータ!B192)</f>
        <v/>
      </c>
      <c r="C190" s="51" t="str">
        <f>IF(②大会申し込みデータ!H192="","",②大会申し込みデータ!C192)</f>
        <v/>
      </c>
      <c r="D190" s="51" t="str">
        <f>IF(②大会申し込みデータ!H192="","",②大会申し込みデータ!E192)</f>
        <v/>
      </c>
      <c r="E190" s="51" t="str">
        <f>IF(②大会申し込みデータ!H192="","","07")</f>
        <v/>
      </c>
      <c r="F190" s="51" t="str">
        <f>IF(②大会申し込みデータ!H192="","",②大会申し込みデータ!H192)</f>
        <v/>
      </c>
      <c r="G190" s="51" t="str">
        <f>IF(②大会申し込みデータ!H192="","",②大会申し込みデータ!I192)</f>
        <v/>
      </c>
      <c r="H190" s="51" t="str">
        <f>IF(②大会申し込みデータ!H192="","",②大会申し込みデータ!K192&amp;" "&amp;②大会申し込みデータ!L192)</f>
        <v/>
      </c>
    </row>
    <row r="191" spans="1:8" x14ac:dyDescent="0.15">
      <c r="A191" s="51" t="str">
        <f>IF(②大会申し込みデータ!H193="","",②大会申し込みデータ!A193)</f>
        <v/>
      </c>
      <c r="B191" s="51" t="str">
        <f>IF(②大会申し込みデータ!H193="","",②大会申し込みデータ!B193)</f>
        <v/>
      </c>
      <c r="C191" s="51" t="str">
        <f>IF(②大会申し込みデータ!H193="","",②大会申し込みデータ!C193)</f>
        <v/>
      </c>
      <c r="D191" s="51" t="str">
        <f>IF(②大会申し込みデータ!H193="","",②大会申し込みデータ!E193)</f>
        <v/>
      </c>
      <c r="E191" s="51" t="str">
        <f>IF(②大会申し込みデータ!H193="","","07")</f>
        <v/>
      </c>
      <c r="F191" s="51" t="str">
        <f>IF(②大会申し込みデータ!H193="","",②大会申し込みデータ!H193)</f>
        <v/>
      </c>
      <c r="G191" s="51" t="str">
        <f>IF(②大会申し込みデータ!H193="","",②大会申し込みデータ!I193)</f>
        <v/>
      </c>
      <c r="H191" s="51" t="str">
        <f>IF(②大会申し込みデータ!H193="","",②大会申し込みデータ!K193&amp;" "&amp;②大会申し込みデータ!L193)</f>
        <v/>
      </c>
    </row>
    <row r="192" spans="1:8" x14ac:dyDescent="0.15">
      <c r="A192" s="51" t="str">
        <f>IF(②大会申し込みデータ!H194="","",②大会申し込みデータ!A194)</f>
        <v/>
      </c>
      <c r="B192" s="51" t="str">
        <f>IF(②大会申し込みデータ!H194="","",②大会申し込みデータ!B194)</f>
        <v/>
      </c>
      <c r="C192" s="51" t="str">
        <f>IF(②大会申し込みデータ!H194="","",②大会申し込みデータ!C194)</f>
        <v/>
      </c>
      <c r="D192" s="51" t="str">
        <f>IF(②大会申し込みデータ!H194="","",②大会申し込みデータ!E194)</f>
        <v/>
      </c>
      <c r="E192" s="51" t="str">
        <f>IF(②大会申し込みデータ!H194="","","07")</f>
        <v/>
      </c>
      <c r="F192" s="51" t="str">
        <f>IF(②大会申し込みデータ!H194="","",②大会申し込みデータ!H194)</f>
        <v/>
      </c>
      <c r="G192" s="51" t="str">
        <f>IF(②大会申し込みデータ!H194="","",②大会申し込みデータ!I194)</f>
        <v/>
      </c>
      <c r="H192" s="51" t="str">
        <f>IF(②大会申し込みデータ!H194="","",②大会申し込みデータ!K194&amp;" "&amp;②大会申し込みデータ!L194)</f>
        <v/>
      </c>
    </row>
    <row r="193" spans="1:8" x14ac:dyDescent="0.15">
      <c r="A193" s="51" t="str">
        <f>IF(②大会申し込みデータ!H195="","",②大会申し込みデータ!A195)</f>
        <v/>
      </c>
      <c r="B193" s="51" t="str">
        <f>IF(②大会申し込みデータ!H195="","",②大会申し込みデータ!B195)</f>
        <v/>
      </c>
      <c r="C193" s="51" t="str">
        <f>IF(②大会申し込みデータ!H195="","",②大会申し込みデータ!C195)</f>
        <v/>
      </c>
      <c r="D193" s="51" t="str">
        <f>IF(②大会申し込みデータ!H195="","",②大会申し込みデータ!E195)</f>
        <v/>
      </c>
      <c r="E193" s="51" t="str">
        <f>IF(②大会申し込みデータ!H195="","","07")</f>
        <v/>
      </c>
      <c r="F193" s="51" t="str">
        <f>IF(②大会申し込みデータ!H195="","",②大会申し込みデータ!H195)</f>
        <v/>
      </c>
      <c r="G193" s="51" t="str">
        <f>IF(②大会申し込みデータ!H195="","",②大会申し込みデータ!I195)</f>
        <v/>
      </c>
      <c r="H193" s="51" t="str">
        <f>IF(②大会申し込みデータ!H195="","",②大会申し込みデータ!K195&amp;" "&amp;②大会申し込みデータ!L195)</f>
        <v/>
      </c>
    </row>
    <row r="194" spans="1:8" x14ac:dyDescent="0.15">
      <c r="A194" s="51" t="str">
        <f>IF(②大会申し込みデータ!H196="","",②大会申し込みデータ!A196)</f>
        <v/>
      </c>
      <c r="B194" s="51" t="str">
        <f>IF(②大会申し込みデータ!H196="","",②大会申し込みデータ!B196)</f>
        <v/>
      </c>
      <c r="C194" s="51" t="str">
        <f>IF(②大会申し込みデータ!H196="","",②大会申し込みデータ!C196)</f>
        <v/>
      </c>
      <c r="D194" s="51" t="str">
        <f>IF(②大会申し込みデータ!H196="","",②大会申し込みデータ!E196)</f>
        <v/>
      </c>
      <c r="E194" s="51" t="str">
        <f>IF(②大会申し込みデータ!H196="","","07")</f>
        <v/>
      </c>
      <c r="F194" s="51" t="str">
        <f>IF(②大会申し込みデータ!H196="","",②大会申し込みデータ!H196)</f>
        <v/>
      </c>
      <c r="G194" s="51" t="str">
        <f>IF(②大会申し込みデータ!H196="","",②大会申し込みデータ!I196)</f>
        <v/>
      </c>
      <c r="H194" s="51" t="str">
        <f>IF(②大会申し込みデータ!H196="","",②大会申し込みデータ!K196&amp;" "&amp;②大会申し込みデータ!L196)</f>
        <v/>
      </c>
    </row>
    <row r="195" spans="1:8" x14ac:dyDescent="0.15">
      <c r="A195" s="51" t="str">
        <f>IF(②大会申し込みデータ!H197="","",②大会申し込みデータ!A197)</f>
        <v/>
      </c>
      <c r="B195" s="51" t="str">
        <f>IF(②大会申し込みデータ!H197="","",②大会申し込みデータ!B197)</f>
        <v/>
      </c>
      <c r="C195" s="51" t="str">
        <f>IF(②大会申し込みデータ!H197="","",②大会申し込みデータ!C197)</f>
        <v/>
      </c>
      <c r="D195" s="51" t="str">
        <f>IF(②大会申し込みデータ!H197="","",②大会申し込みデータ!E197)</f>
        <v/>
      </c>
      <c r="E195" s="51" t="str">
        <f>IF(②大会申し込みデータ!H197="","","07")</f>
        <v/>
      </c>
      <c r="F195" s="51" t="str">
        <f>IF(②大会申し込みデータ!H197="","",②大会申し込みデータ!H197)</f>
        <v/>
      </c>
      <c r="G195" s="51" t="str">
        <f>IF(②大会申し込みデータ!H197="","",②大会申し込みデータ!I197)</f>
        <v/>
      </c>
      <c r="H195" s="51" t="str">
        <f>IF(②大会申し込みデータ!H197="","",②大会申し込みデータ!K197&amp;" "&amp;②大会申し込みデータ!L197)</f>
        <v/>
      </c>
    </row>
    <row r="196" spans="1:8" x14ac:dyDescent="0.15">
      <c r="A196" s="51" t="str">
        <f>IF(②大会申し込みデータ!H198="","",②大会申し込みデータ!A198)</f>
        <v/>
      </c>
      <c r="B196" s="51" t="str">
        <f>IF(②大会申し込みデータ!H198="","",②大会申し込みデータ!B198)</f>
        <v/>
      </c>
      <c r="C196" s="51" t="str">
        <f>IF(②大会申し込みデータ!H198="","",②大会申し込みデータ!C198)</f>
        <v/>
      </c>
      <c r="D196" s="51" t="str">
        <f>IF(②大会申し込みデータ!H198="","",②大会申し込みデータ!E198)</f>
        <v/>
      </c>
      <c r="E196" s="51" t="str">
        <f>IF(②大会申し込みデータ!H198="","","07")</f>
        <v/>
      </c>
      <c r="F196" s="51" t="str">
        <f>IF(②大会申し込みデータ!H198="","",②大会申し込みデータ!H198)</f>
        <v/>
      </c>
      <c r="G196" s="51" t="str">
        <f>IF(②大会申し込みデータ!H198="","",②大会申し込みデータ!I198)</f>
        <v/>
      </c>
      <c r="H196" s="51" t="str">
        <f>IF(②大会申し込みデータ!H198="","",②大会申し込みデータ!K198&amp;" "&amp;②大会申し込みデータ!L198)</f>
        <v/>
      </c>
    </row>
    <row r="197" spans="1:8" x14ac:dyDescent="0.15">
      <c r="A197" s="51" t="str">
        <f>IF(②大会申し込みデータ!H199="","",②大会申し込みデータ!A199)</f>
        <v/>
      </c>
      <c r="B197" s="51" t="str">
        <f>IF(②大会申し込みデータ!H199="","",②大会申し込みデータ!B199)</f>
        <v/>
      </c>
      <c r="C197" s="51" t="str">
        <f>IF(②大会申し込みデータ!H199="","",②大会申し込みデータ!C199)</f>
        <v/>
      </c>
      <c r="D197" s="51" t="str">
        <f>IF(②大会申し込みデータ!H199="","",②大会申し込みデータ!E199)</f>
        <v/>
      </c>
      <c r="E197" s="51" t="str">
        <f>IF(②大会申し込みデータ!H199="","","07")</f>
        <v/>
      </c>
      <c r="F197" s="51" t="str">
        <f>IF(②大会申し込みデータ!H199="","",②大会申し込みデータ!H199)</f>
        <v/>
      </c>
      <c r="G197" s="51" t="str">
        <f>IF(②大会申し込みデータ!H199="","",②大会申し込みデータ!I199)</f>
        <v/>
      </c>
      <c r="H197" s="51" t="str">
        <f>IF(②大会申し込みデータ!H199="","",②大会申し込みデータ!K199&amp;" "&amp;②大会申し込みデータ!L199)</f>
        <v/>
      </c>
    </row>
    <row r="198" spans="1:8" x14ac:dyDescent="0.15">
      <c r="A198" s="51" t="str">
        <f>IF(②大会申し込みデータ!H200="","",②大会申し込みデータ!A200)</f>
        <v/>
      </c>
      <c r="B198" s="51" t="str">
        <f>IF(②大会申し込みデータ!H200="","",②大会申し込みデータ!B200)</f>
        <v/>
      </c>
      <c r="C198" s="51" t="str">
        <f>IF(②大会申し込みデータ!H200="","",②大会申し込みデータ!C200)</f>
        <v/>
      </c>
      <c r="D198" s="51" t="str">
        <f>IF(②大会申し込みデータ!H200="","",②大会申し込みデータ!E200)</f>
        <v/>
      </c>
      <c r="E198" s="51" t="str">
        <f>IF(②大会申し込みデータ!H200="","","07")</f>
        <v/>
      </c>
      <c r="F198" s="51" t="str">
        <f>IF(②大会申し込みデータ!H200="","",②大会申し込みデータ!H200)</f>
        <v/>
      </c>
      <c r="G198" s="51" t="str">
        <f>IF(②大会申し込みデータ!H200="","",②大会申し込みデータ!I200)</f>
        <v/>
      </c>
      <c r="H198" s="51" t="str">
        <f>IF(②大会申し込みデータ!H200="","",②大会申し込みデータ!K200&amp;" "&amp;②大会申し込みデータ!L200)</f>
        <v/>
      </c>
    </row>
    <row r="199" spans="1:8" x14ac:dyDescent="0.15">
      <c r="A199" s="51" t="str">
        <f>IF(②大会申し込みデータ!H201="","",②大会申し込みデータ!A201)</f>
        <v/>
      </c>
      <c r="B199" s="51" t="str">
        <f>IF(②大会申し込みデータ!H201="","",②大会申し込みデータ!B201)</f>
        <v/>
      </c>
      <c r="C199" s="51" t="str">
        <f>IF(②大会申し込みデータ!H201="","",②大会申し込みデータ!C201)</f>
        <v/>
      </c>
      <c r="D199" s="51" t="str">
        <f>IF(②大会申し込みデータ!H201="","",②大会申し込みデータ!E201)</f>
        <v/>
      </c>
      <c r="E199" s="51" t="str">
        <f>IF(②大会申し込みデータ!H201="","","07")</f>
        <v/>
      </c>
      <c r="F199" s="51" t="str">
        <f>IF(②大会申し込みデータ!H201="","",②大会申し込みデータ!H201)</f>
        <v/>
      </c>
      <c r="G199" s="51" t="str">
        <f>IF(②大会申し込みデータ!H201="","",②大会申し込みデータ!I201)</f>
        <v/>
      </c>
      <c r="H199" s="51" t="str">
        <f>IF(②大会申し込みデータ!H201="","",②大会申し込みデータ!K201&amp;" "&amp;②大会申し込みデータ!L201)</f>
        <v/>
      </c>
    </row>
    <row r="200" spans="1:8" x14ac:dyDescent="0.15">
      <c r="A200" s="51" t="str">
        <f>IF(②大会申し込みデータ!H202="","",②大会申し込みデータ!A202)</f>
        <v/>
      </c>
      <c r="B200" s="51" t="str">
        <f>IF(②大会申し込みデータ!H202="","",②大会申し込みデータ!B202)</f>
        <v/>
      </c>
      <c r="C200" s="51" t="str">
        <f>IF(②大会申し込みデータ!H202="","",②大会申し込みデータ!C202)</f>
        <v/>
      </c>
      <c r="D200" s="51" t="str">
        <f>IF(②大会申し込みデータ!H202="","",②大会申し込みデータ!E202)</f>
        <v/>
      </c>
      <c r="E200" s="51" t="str">
        <f>IF(②大会申し込みデータ!H202="","","07")</f>
        <v/>
      </c>
      <c r="F200" s="51" t="str">
        <f>IF(②大会申し込みデータ!H202="","",②大会申し込みデータ!H202)</f>
        <v/>
      </c>
      <c r="G200" s="51" t="str">
        <f>IF(②大会申し込みデータ!H202="","",②大会申し込みデータ!I202)</f>
        <v/>
      </c>
      <c r="H200" s="51" t="str">
        <f>IF(②大会申し込みデータ!H202="","",②大会申し込みデータ!K202&amp;" "&amp;②大会申し込みデータ!L202)</f>
        <v/>
      </c>
    </row>
    <row r="201" spans="1:8" x14ac:dyDescent="0.15">
      <c r="A201" s="51" t="str">
        <f>IF(②大会申し込みデータ!H203="","",②大会申し込みデータ!A203)</f>
        <v/>
      </c>
      <c r="B201" s="51" t="str">
        <f>IF(②大会申し込みデータ!H203="","",②大会申し込みデータ!B203)</f>
        <v/>
      </c>
      <c r="C201" s="51" t="str">
        <f>IF(②大会申し込みデータ!H203="","",②大会申し込みデータ!C203)</f>
        <v/>
      </c>
      <c r="D201" s="51" t="str">
        <f>IF(②大会申し込みデータ!H203="","",②大会申し込みデータ!E203)</f>
        <v/>
      </c>
      <c r="E201" s="51" t="str">
        <f>IF(②大会申し込みデータ!H203="","","07")</f>
        <v/>
      </c>
      <c r="F201" s="51" t="str">
        <f>IF(②大会申し込みデータ!H203="","",②大会申し込みデータ!H203)</f>
        <v/>
      </c>
      <c r="G201" s="51" t="str">
        <f>IF(②大会申し込みデータ!H203="","",②大会申し込みデータ!I203)</f>
        <v/>
      </c>
      <c r="H201" s="51" t="str">
        <f>IF(②大会申し込みデータ!H203="","",②大会申し込みデータ!K203&amp;" "&amp;②大会申し込みデータ!L203)</f>
        <v/>
      </c>
    </row>
    <row r="202" spans="1:8" x14ac:dyDescent="0.15">
      <c r="A202" s="51" t="str">
        <f>IF(②大会申し込みデータ!H204="","",②大会申し込みデータ!A204)</f>
        <v/>
      </c>
      <c r="B202" s="51" t="str">
        <f>IF(②大会申し込みデータ!H204="","",②大会申し込みデータ!B204)</f>
        <v/>
      </c>
      <c r="C202" s="51" t="str">
        <f>IF(②大会申し込みデータ!H204="","",②大会申し込みデータ!C204)</f>
        <v/>
      </c>
      <c r="D202" s="51" t="str">
        <f>IF(②大会申し込みデータ!H204="","",②大会申し込みデータ!E204)</f>
        <v/>
      </c>
      <c r="E202" s="51" t="str">
        <f>IF(②大会申し込みデータ!H204="","","07")</f>
        <v/>
      </c>
      <c r="F202" s="51" t="str">
        <f>IF(②大会申し込みデータ!H204="","",②大会申し込みデータ!H204)</f>
        <v/>
      </c>
      <c r="G202" s="51" t="str">
        <f>IF(②大会申し込みデータ!H204="","",②大会申し込みデータ!I204)</f>
        <v/>
      </c>
      <c r="H202" s="51" t="str">
        <f>IF(②大会申し込みデータ!H204="","",②大会申し込みデータ!K204&amp;" "&amp;②大会申し込みデータ!L204)</f>
        <v/>
      </c>
    </row>
    <row r="203" spans="1:8" x14ac:dyDescent="0.15">
      <c r="A203" s="51" t="str">
        <f>IF(②大会申し込みデータ!H205="","",②大会申し込みデータ!A205)</f>
        <v/>
      </c>
      <c r="B203" s="51" t="str">
        <f>IF(②大会申し込みデータ!H205="","",②大会申し込みデータ!B205)</f>
        <v/>
      </c>
      <c r="C203" s="51" t="str">
        <f>IF(②大会申し込みデータ!H205="","",②大会申し込みデータ!C205)</f>
        <v/>
      </c>
      <c r="D203" s="51" t="str">
        <f>IF(②大会申し込みデータ!H205="","",②大会申し込みデータ!E205)</f>
        <v/>
      </c>
      <c r="E203" s="51" t="str">
        <f>IF(②大会申し込みデータ!H205="","","07")</f>
        <v/>
      </c>
      <c r="F203" s="51" t="str">
        <f>IF(②大会申し込みデータ!H205="","",②大会申し込みデータ!H205)</f>
        <v/>
      </c>
      <c r="G203" s="51" t="str">
        <f>IF(②大会申し込みデータ!H205="","",②大会申し込みデータ!I205)</f>
        <v/>
      </c>
      <c r="H203" s="51" t="str">
        <f>IF(②大会申し込みデータ!H205="","",②大会申し込みデータ!K205&amp;" "&amp;②大会申し込みデータ!L205)</f>
        <v/>
      </c>
    </row>
    <row r="204" spans="1:8" x14ac:dyDescent="0.15">
      <c r="A204" s="51" t="str">
        <f>IF(②大会申し込みデータ!H206="","",②大会申し込みデータ!A206)</f>
        <v/>
      </c>
      <c r="B204" s="51" t="str">
        <f>IF(②大会申し込みデータ!H206="","",②大会申し込みデータ!B206)</f>
        <v/>
      </c>
      <c r="C204" s="51" t="str">
        <f>IF(②大会申し込みデータ!H206="","",②大会申し込みデータ!C206)</f>
        <v/>
      </c>
      <c r="D204" s="51" t="str">
        <f>IF(②大会申し込みデータ!H206="","",②大会申し込みデータ!E206)</f>
        <v/>
      </c>
      <c r="E204" s="51" t="str">
        <f>IF(②大会申し込みデータ!H206="","","07")</f>
        <v/>
      </c>
      <c r="F204" s="51" t="str">
        <f>IF(②大会申し込みデータ!H206="","",②大会申し込みデータ!H206)</f>
        <v/>
      </c>
      <c r="G204" s="51" t="str">
        <f>IF(②大会申し込みデータ!H206="","",②大会申し込みデータ!I206)</f>
        <v/>
      </c>
      <c r="H204" s="51" t="str">
        <f>IF(②大会申し込みデータ!H206="","",②大会申し込みデータ!K206&amp;" "&amp;②大会申し込みデータ!L206)</f>
        <v/>
      </c>
    </row>
    <row r="205" spans="1:8" x14ac:dyDescent="0.15">
      <c r="A205" s="51" t="str">
        <f>IF(②大会申し込みデータ!H207="","",②大会申し込みデータ!A207)</f>
        <v/>
      </c>
      <c r="B205" s="51" t="str">
        <f>IF(②大会申し込みデータ!H207="","",②大会申し込みデータ!B207)</f>
        <v/>
      </c>
      <c r="C205" s="51" t="str">
        <f>IF(②大会申し込みデータ!H207="","",②大会申し込みデータ!C207)</f>
        <v/>
      </c>
      <c r="D205" s="51" t="str">
        <f>IF(②大会申し込みデータ!H207="","",②大会申し込みデータ!E207)</f>
        <v/>
      </c>
      <c r="E205" s="51" t="str">
        <f>IF(②大会申し込みデータ!H207="","","07")</f>
        <v/>
      </c>
      <c r="F205" s="51" t="str">
        <f>IF(②大会申し込みデータ!H207="","",②大会申し込みデータ!H207)</f>
        <v/>
      </c>
      <c r="G205" s="51" t="str">
        <f>IF(②大会申し込みデータ!H207="","",②大会申し込みデータ!I207)</f>
        <v/>
      </c>
      <c r="H205" s="51" t="str">
        <f>IF(②大会申し込みデータ!H207="","",②大会申し込みデータ!K207&amp;" "&amp;②大会申し込みデータ!L207)</f>
        <v/>
      </c>
    </row>
    <row r="206" spans="1:8" x14ac:dyDescent="0.15">
      <c r="A206" s="51" t="str">
        <f>IF(②大会申し込みデータ!H208="","",②大会申し込みデータ!A208)</f>
        <v/>
      </c>
      <c r="B206" s="51" t="str">
        <f>IF(②大会申し込みデータ!H208="","",②大会申し込みデータ!B208)</f>
        <v/>
      </c>
      <c r="C206" s="51" t="str">
        <f>IF(②大会申し込みデータ!H208="","",②大会申し込みデータ!C208)</f>
        <v/>
      </c>
      <c r="D206" s="51" t="str">
        <f>IF(②大会申し込みデータ!H208="","",②大会申し込みデータ!E208)</f>
        <v/>
      </c>
      <c r="E206" s="51" t="str">
        <f>IF(②大会申し込みデータ!H208="","","07")</f>
        <v/>
      </c>
      <c r="F206" s="51" t="str">
        <f>IF(②大会申し込みデータ!H208="","",②大会申し込みデータ!H208)</f>
        <v/>
      </c>
      <c r="G206" s="51" t="str">
        <f>IF(②大会申し込みデータ!H208="","",②大会申し込みデータ!I208)</f>
        <v/>
      </c>
      <c r="H206" s="51" t="str">
        <f>IF(②大会申し込みデータ!H208="","",②大会申し込みデータ!K208&amp;" "&amp;②大会申し込みデータ!L208)</f>
        <v/>
      </c>
    </row>
    <row r="207" spans="1:8" x14ac:dyDescent="0.15">
      <c r="A207" s="51" t="str">
        <f>IF(②大会申し込みデータ!H209="","",②大会申し込みデータ!A209)</f>
        <v/>
      </c>
      <c r="B207" s="51" t="str">
        <f>IF(②大会申し込みデータ!H209="","",②大会申し込みデータ!B209)</f>
        <v/>
      </c>
      <c r="C207" s="51" t="str">
        <f>IF(②大会申し込みデータ!H209="","",②大会申し込みデータ!C209)</f>
        <v/>
      </c>
      <c r="D207" s="51" t="str">
        <f>IF(②大会申し込みデータ!H209="","",②大会申し込みデータ!E209)</f>
        <v/>
      </c>
      <c r="E207" s="51" t="str">
        <f>IF(②大会申し込みデータ!H209="","","07")</f>
        <v/>
      </c>
      <c r="F207" s="51" t="str">
        <f>IF(②大会申し込みデータ!H209="","",②大会申し込みデータ!H209)</f>
        <v/>
      </c>
      <c r="G207" s="51" t="str">
        <f>IF(②大会申し込みデータ!H209="","",②大会申し込みデータ!I209)</f>
        <v/>
      </c>
      <c r="H207" s="51" t="str">
        <f>IF(②大会申し込みデータ!H209="","",②大会申し込みデータ!K209&amp;" "&amp;②大会申し込みデータ!L209)</f>
        <v/>
      </c>
    </row>
    <row r="208" spans="1:8" x14ac:dyDescent="0.15">
      <c r="A208" s="51" t="str">
        <f>IF(②大会申し込みデータ!H210="","",②大会申し込みデータ!A210)</f>
        <v/>
      </c>
      <c r="B208" s="51" t="str">
        <f>IF(②大会申し込みデータ!H210="","",②大会申し込みデータ!B210)</f>
        <v/>
      </c>
      <c r="C208" s="51" t="str">
        <f>IF(②大会申し込みデータ!H210="","",②大会申し込みデータ!C210)</f>
        <v/>
      </c>
      <c r="D208" s="51" t="str">
        <f>IF(②大会申し込みデータ!H210="","",②大会申し込みデータ!E210)</f>
        <v/>
      </c>
      <c r="E208" s="51" t="str">
        <f>IF(②大会申し込みデータ!H210="","","07")</f>
        <v/>
      </c>
      <c r="F208" s="51" t="str">
        <f>IF(②大会申し込みデータ!H210="","",②大会申し込みデータ!H210)</f>
        <v/>
      </c>
      <c r="G208" s="51" t="str">
        <f>IF(②大会申し込みデータ!H210="","",②大会申し込みデータ!I210)</f>
        <v/>
      </c>
      <c r="H208" s="51" t="str">
        <f>IF(②大会申し込みデータ!H210="","",②大会申し込みデータ!K210&amp;" "&amp;②大会申し込みデータ!L210)</f>
        <v/>
      </c>
    </row>
    <row r="209" spans="1:8" x14ac:dyDescent="0.15">
      <c r="A209" s="51" t="str">
        <f>IF(②大会申し込みデータ!H211="","",②大会申し込みデータ!A211)</f>
        <v/>
      </c>
      <c r="B209" s="51" t="str">
        <f>IF(②大会申し込みデータ!H211="","",②大会申し込みデータ!B211)</f>
        <v/>
      </c>
      <c r="C209" s="51" t="str">
        <f>IF(②大会申し込みデータ!H211="","",②大会申し込みデータ!C211)</f>
        <v/>
      </c>
      <c r="D209" s="51" t="str">
        <f>IF(②大会申し込みデータ!H211="","",②大会申し込みデータ!E211)</f>
        <v/>
      </c>
      <c r="E209" s="51" t="str">
        <f>IF(②大会申し込みデータ!H211="","","07")</f>
        <v/>
      </c>
      <c r="F209" s="51" t="str">
        <f>IF(②大会申し込みデータ!H211="","",②大会申し込みデータ!H211)</f>
        <v/>
      </c>
      <c r="G209" s="51" t="str">
        <f>IF(②大会申し込みデータ!H211="","",②大会申し込みデータ!I211)</f>
        <v/>
      </c>
      <c r="H209" s="51" t="str">
        <f>IF(②大会申し込みデータ!H211="","",②大会申し込みデータ!K211&amp;" "&amp;②大会申し込みデータ!L211)</f>
        <v/>
      </c>
    </row>
    <row r="210" spans="1:8" x14ac:dyDescent="0.15">
      <c r="A210" s="51" t="str">
        <f>IF(②大会申し込みデータ!H212="","",②大会申し込みデータ!A212)</f>
        <v/>
      </c>
      <c r="B210" s="51" t="str">
        <f>IF(②大会申し込みデータ!H212="","",②大会申し込みデータ!B212)</f>
        <v/>
      </c>
      <c r="C210" s="51" t="str">
        <f>IF(②大会申し込みデータ!H212="","",②大会申し込みデータ!C212)</f>
        <v/>
      </c>
      <c r="D210" s="51" t="str">
        <f>IF(②大会申し込みデータ!H212="","",②大会申し込みデータ!E212)</f>
        <v/>
      </c>
      <c r="E210" s="51" t="str">
        <f>IF(②大会申し込みデータ!H212="","","07")</f>
        <v/>
      </c>
      <c r="F210" s="51" t="str">
        <f>IF(②大会申し込みデータ!H212="","",②大会申し込みデータ!H212)</f>
        <v/>
      </c>
      <c r="G210" s="51" t="str">
        <f>IF(②大会申し込みデータ!H212="","",②大会申し込みデータ!I212)</f>
        <v/>
      </c>
      <c r="H210" s="51" t="str">
        <f>IF(②大会申し込みデータ!H212="","",②大会申し込みデータ!K212&amp;" "&amp;②大会申し込みデータ!L212)</f>
        <v/>
      </c>
    </row>
    <row r="211" spans="1:8" x14ac:dyDescent="0.15">
      <c r="A211" s="51" t="str">
        <f>IF(②大会申し込みデータ!H213="","",②大会申し込みデータ!A213)</f>
        <v/>
      </c>
      <c r="B211" s="51" t="str">
        <f>IF(②大会申し込みデータ!H213="","",②大会申し込みデータ!B213)</f>
        <v/>
      </c>
      <c r="C211" s="51" t="str">
        <f>IF(②大会申し込みデータ!H213="","",②大会申し込みデータ!C213)</f>
        <v/>
      </c>
      <c r="D211" s="51" t="str">
        <f>IF(②大会申し込みデータ!H213="","",②大会申し込みデータ!E213)</f>
        <v/>
      </c>
      <c r="E211" s="51" t="str">
        <f>IF(②大会申し込みデータ!H213="","","07")</f>
        <v/>
      </c>
      <c r="F211" s="51" t="str">
        <f>IF(②大会申し込みデータ!H213="","",②大会申し込みデータ!H213)</f>
        <v/>
      </c>
      <c r="G211" s="51" t="str">
        <f>IF(②大会申し込みデータ!H213="","",②大会申し込みデータ!I213)</f>
        <v/>
      </c>
      <c r="H211" s="51" t="str">
        <f>IF(②大会申し込みデータ!H213="","",②大会申し込みデータ!K213&amp;" "&amp;②大会申し込みデータ!L213)</f>
        <v/>
      </c>
    </row>
    <row r="212" spans="1:8" x14ac:dyDescent="0.15">
      <c r="A212" s="51" t="str">
        <f>IF(②大会申し込みデータ!H214="","",②大会申し込みデータ!A214)</f>
        <v/>
      </c>
      <c r="B212" s="51" t="str">
        <f>IF(②大会申し込みデータ!H214="","",②大会申し込みデータ!B214)</f>
        <v/>
      </c>
      <c r="C212" s="51" t="str">
        <f>IF(②大会申し込みデータ!H214="","",②大会申し込みデータ!C214)</f>
        <v/>
      </c>
      <c r="D212" s="51" t="str">
        <f>IF(②大会申し込みデータ!H214="","",②大会申し込みデータ!E214)</f>
        <v/>
      </c>
      <c r="E212" s="51" t="str">
        <f>IF(②大会申し込みデータ!H214="","","07")</f>
        <v/>
      </c>
      <c r="F212" s="51" t="str">
        <f>IF(②大会申し込みデータ!H214="","",②大会申し込みデータ!H214)</f>
        <v/>
      </c>
      <c r="G212" s="51" t="str">
        <f>IF(②大会申し込みデータ!H214="","",②大会申し込みデータ!I214)</f>
        <v/>
      </c>
      <c r="H212" s="51" t="str">
        <f>IF(②大会申し込みデータ!H214="","",②大会申し込みデータ!K214&amp;" "&amp;②大会申し込みデータ!L214)</f>
        <v/>
      </c>
    </row>
    <row r="213" spans="1:8" x14ac:dyDescent="0.15">
      <c r="A213" s="51" t="str">
        <f>IF(②大会申し込みデータ!H215="","",②大会申し込みデータ!A215)</f>
        <v/>
      </c>
      <c r="B213" s="51" t="str">
        <f>IF(②大会申し込みデータ!H215="","",②大会申し込みデータ!B215)</f>
        <v/>
      </c>
      <c r="C213" s="51" t="str">
        <f>IF(②大会申し込みデータ!H215="","",②大会申し込みデータ!C215)</f>
        <v/>
      </c>
      <c r="D213" s="51" t="str">
        <f>IF(②大会申し込みデータ!H215="","",②大会申し込みデータ!E215)</f>
        <v/>
      </c>
      <c r="E213" s="51" t="str">
        <f>IF(②大会申し込みデータ!H215="","","07")</f>
        <v/>
      </c>
      <c r="F213" s="51" t="str">
        <f>IF(②大会申し込みデータ!H215="","",②大会申し込みデータ!H215)</f>
        <v/>
      </c>
      <c r="G213" s="51" t="str">
        <f>IF(②大会申し込みデータ!H215="","",②大会申し込みデータ!I215)</f>
        <v/>
      </c>
      <c r="H213" s="51" t="str">
        <f>IF(②大会申し込みデータ!H215="","",②大会申し込みデータ!K215&amp;" "&amp;②大会申し込みデータ!L215)</f>
        <v/>
      </c>
    </row>
    <row r="214" spans="1:8" x14ac:dyDescent="0.15">
      <c r="A214" s="51" t="str">
        <f>IF(②大会申し込みデータ!H216="","",②大会申し込みデータ!A216)</f>
        <v/>
      </c>
      <c r="B214" s="51" t="str">
        <f>IF(②大会申し込みデータ!H216="","",②大会申し込みデータ!B216)</f>
        <v/>
      </c>
      <c r="C214" s="51" t="str">
        <f>IF(②大会申し込みデータ!H216="","",②大会申し込みデータ!C216)</f>
        <v/>
      </c>
      <c r="D214" s="51" t="str">
        <f>IF(②大会申し込みデータ!H216="","",②大会申し込みデータ!E216)</f>
        <v/>
      </c>
      <c r="E214" s="51" t="str">
        <f>IF(②大会申し込みデータ!H216="","","07")</f>
        <v/>
      </c>
      <c r="F214" s="51" t="str">
        <f>IF(②大会申し込みデータ!H216="","",②大会申し込みデータ!H216)</f>
        <v/>
      </c>
      <c r="G214" s="51" t="str">
        <f>IF(②大会申し込みデータ!H216="","",②大会申し込みデータ!I216)</f>
        <v/>
      </c>
      <c r="H214" s="51" t="str">
        <f>IF(②大会申し込みデータ!H216="","",②大会申し込みデータ!K216&amp;" "&amp;②大会申し込みデータ!L216)</f>
        <v/>
      </c>
    </row>
    <row r="215" spans="1:8" x14ac:dyDescent="0.15">
      <c r="A215" s="51" t="str">
        <f>IF(②大会申し込みデータ!H217="","",②大会申し込みデータ!A217)</f>
        <v/>
      </c>
      <c r="B215" s="51" t="str">
        <f>IF(②大会申し込みデータ!H217="","",②大会申し込みデータ!B217)</f>
        <v/>
      </c>
      <c r="C215" s="51" t="str">
        <f>IF(②大会申し込みデータ!H217="","",②大会申し込みデータ!C217)</f>
        <v/>
      </c>
      <c r="D215" s="51" t="str">
        <f>IF(②大会申し込みデータ!H217="","",②大会申し込みデータ!E217)</f>
        <v/>
      </c>
      <c r="E215" s="51" t="str">
        <f>IF(②大会申し込みデータ!H217="","","07")</f>
        <v/>
      </c>
      <c r="F215" s="51" t="str">
        <f>IF(②大会申し込みデータ!H217="","",②大会申し込みデータ!H217)</f>
        <v/>
      </c>
      <c r="G215" s="51" t="str">
        <f>IF(②大会申し込みデータ!H217="","",②大会申し込みデータ!I217)</f>
        <v/>
      </c>
      <c r="H215" s="51" t="str">
        <f>IF(②大会申し込みデータ!H217="","",②大会申し込みデータ!K217&amp;" "&amp;②大会申し込みデータ!L217)</f>
        <v/>
      </c>
    </row>
    <row r="216" spans="1:8" x14ac:dyDescent="0.15">
      <c r="A216" s="51" t="str">
        <f>IF(②大会申し込みデータ!H218="","",②大会申し込みデータ!A218)</f>
        <v/>
      </c>
      <c r="B216" s="51" t="str">
        <f>IF(②大会申し込みデータ!H218="","",②大会申し込みデータ!B218)</f>
        <v/>
      </c>
      <c r="C216" s="51" t="str">
        <f>IF(②大会申し込みデータ!H218="","",②大会申し込みデータ!C218)</f>
        <v/>
      </c>
      <c r="D216" s="51" t="str">
        <f>IF(②大会申し込みデータ!H218="","",②大会申し込みデータ!E218)</f>
        <v/>
      </c>
      <c r="E216" s="51" t="str">
        <f>IF(②大会申し込みデータ!H218="","","07")</f>
        <v/>
      </c>
      <c r="F216" s="51" t="str">
        <f>IF(②大会申し込みデータ!H218="","",②大会申し込みデータ!H218)</f>
        <v/>
      </c>
      <c r="G216" s="51" t="str">
        <f>IF(②大会申し込みデータ!H218="","",②大会申し込みデータ!I218)</f>
        <v/>
      </c>
      <c r="H216" s="51" t="str">
        <f>IF(②大会申し込みデータ!H218="","",②大会申し込みデータ!K218&amp;" "&amp;②大会申し込みデータ!L218)</f>
        <v/>
      </c>
    </row>
    <row r="217" spans="1:8" x14ac:dyDescent="0.15">
      <c r="A217" s="51" t="str">
        <f>IF(②大会申し込みデータ!H219="","",②大会申し込みデータ!A219)</f>
        <v/>
      </c>
      <c r="B217" s="51" t="str">
        <f>IF(②大会申し込みデータ!H219="","",②大会申し込みデータ!B219)</f>
        <v/>
      </c>
      <c r="C217" s="51" t="str">
        <f>IF(②大会申し込みデータ!H219="","",②大会申し込みデータ!C219)</f>
        <v/>
      </c>
      <c r="D217" s="51" t="str">
        <f>IF(②大会申し込みデータ!H219="","",②大会申し込みデータ!E219)</f>
        <v/>
      </c>
      <c r="E217" s="51" t="str">
        <f>IF(②大会申し込みデータ!H219="","","07")</f>
        <v/>
      </c>
      <c r="F217" s="51" t="str">
        <f>IF(②大会申し込みデータ!H219="","",②大会申し込みデータ!H219)</f>
        <v/>
      </c>
      <c r="G217" s="51" t="str">
        <f>IF(②大会申し込みデータ!H219="","",②大会申し込みデータ!I219)</f>
        <v/>
      </c>
      <c r="H217" s="51" t="str">
        <f>IF(②大会申し込みデータ!H219="","",②大会申し込みデータ!K219&amp;" "&amp;②大会申し込みデータ!L219)</f>
        <v/>
      </c>
    </row>
    <row r="218" spans="1:8" x14ac:dyDescent="0.15">
      <c r="A218" s="51" t="str">
        <f>IF(②大会申し込みデータ!H220="","",②大会申し込みデータ!A220)</f>
        <v/>
      </c>
      <c r="B218" s="51" t="str">
        <f>IF(②大会申し込みデータ!H220="","",②大会申し込みデータ!B220)</f>
        <v/>
      </c>
      <c r="C218" s="51" t="str">
        <f>IF(②大会申し込みデータ!H220="","",②大会申し込みデータ!C220)</f>
        <v/>
      </c>
      <c r="D218" s="51" t="str">
        <f>IF(②大会申し込みデータ!H220="","",②大会申し込みデータ!E220)</f>
        <v/>
      </c>
      <c r="E218" s="51" t="str">
        <f>IF(②大会申し込みデータ!H220="","","07")</f>
        <v/>
      </c>
      <c r="F218" s="51" t="str">
        <f>IF(②大会申し込みデータ!H220="","",②大会申し込みデータ!H220)</f>
        <v/>
      </c>
      <c r="G218" s="51" t="str">
        <f>IF(②大会申し込みデータ!H220="","",②大会申し込みデータ!I220)</f>
        <v/>
      </c>
      <c r="H218" s="51" t="str">
        <f>IF(②大会申し込みデータ!H220="","",②大会申し込みデータ!K220&amp;" "&amp;②大会申し込みデータ!L220)</f>
        <v/>
      </c>
    </row>
    <row r="219" spans="1:8" x14ac:dyDescent="0.15">
      <c r="A219" s="51" t="str">
        <f>IF(②大会申し込みデータ!H221="","",②大会申し込みデータ!A221)</f>
        <v/>
      </c>
      <c r="B219" s="51" t="str">
        <f>IF(②大会申し込みデータ!H221="","",②大会申し込みデータ!B221)</f>
        <v/>
      </c>
      <c r="C219" s="51" t="str">
        <f>IF(②大会申し込みデータ!H221="","",②大会申し込みデータ!C221)</f>
        <v/>
      </c>
      <c r="D219" s="51" t="str">
        <f>IF(②大会申し込みデータ!H221="","",②大会申し込みデータ!E221)</f>
        <v/>
      </c>
      <c r="E219" s="51" t="str">
        <f>IF(②大会申し込みデータ!H221="","","07")</f>
        <v/>
      </c>
      <c r="F219" s="51" t="str">
        <f>IF(②大会申し込みデータ!H221="","",②大会申し込みデータ!H221)</f>
        <v/>
      </c>
      <c r="G219" s="51" t="str">
        <f>IF(②大会申し込みデータ!H221="","",②大会申し込みデータ!I221)</f>
        <v/>
      </c>
      <c r="H219" s="51" t="str">
        <f>IF(②大会申し込みデータ!H221="","",②大会申し込みデータ!K221&amp;" "&amp;②大会申し込みデータ!L221)</f>
        <v/>
      </c>
    </row>
    <row r="220" spans="1:8" x14ac:dyDescent="0.15">
      <c r="A220" s="51" t="str">
        <f>IF(②大会申し込みデータ!H222="","",②大会申し込みデータ!A222)</f>
        <v/>
      </c>
      <c r="B220" s="51" t="str">
        <f>IF(②大会申し込みデータ!H222="","",②大会申し込みデータ!B222)</f>
        <v/>
      </c>
      <c r="C220" s="51" t="str">
        <f>IF(②大会申し込みデータ!H222="","",②大会申し込みデータ!C222)</f>
        <v/>
      </c>
      <c r="D220" s="51" t="str">
        <f>IF(②大会申し込みデータ!H222="","",②大会申し込みデータ!E222)</f>
        <v/>
      </c>
      <c r="E220" s="51" t="str">
        <f>IF(②大会申し込みデータ!H222="","","07")</f>
        <v/>
      </c>
      <c r="F220" s="51" t="str">
        <f>IF(②大会申し込みデータ!H222="","",②大会申し込みデータ!H222)</f>
        <v/>
      </c>
      <c r="G220" s="51" t="str">
        <f>IF(②大会申し込みデータ!H222="","",②大会申し込みデータ!I222)</f>
        <v/>
      </c>
      <c r="H220" s="51" t="str">
        <f>IF(②大会申し込みデータ!H222="","",②大会申し込みデータ!K222&amp;" "&amp;②大会申し込みデータ!L222)</f>
        <v/>
      </c>
    </row>
    <row r="221" spans="1:8" x14ac:dyDescent="0.15">
      <c r="A221" s="51" t="str">
        <f>IF(②大会申し込みデータ!H223="","",②大会申し込みデータ!A223)</f>
        <v/>
      </c>
      <c r="B221" s="51" t="str">
        <f>IF(②大会申し込みデータ!H223="","",②大会申し込みデータ!B223)</f>
        <v/>
      </c>
      <c r="C221" s="51" t="str">
        <f>IF(②大会申し込みデータ!H223="","",②大会申し込みデータ!C223)</f>
        <v/>
      </c>
      <c r="D221" s="51" t="str">
        <f>IF(②大会申し込みデータ!H223="","",②大会申し込みデータ!E223)</f>
        <v/>
      </c>
      <c r="E221" s="51" t="str">
        <f>IF(②大会申し込みデータ!H223="","","07")</f>
        <v/>
      </c>
      <c r="F221" s="51" t="str">
        <f>IF(②大会申し込みデータ!H223="","",②大会申し込みデータ!H223)</f>
        <v/>
      </c>
      <c r="G221" s="51" t="str">
        <f>IF(②大会申し込みデータ!H223="","",②大会申し込みデータ!I223)</f>
        <v/>
      </c>
      <c r="H221" s="51" t="str">
        <f>IF(②大会申し込みデータ!H223="","",②大会申し込みデータ!K223&amp;" "&amp;②大会申し込みデータ!L223)</f>
        <v/>
      </c>
    </row>
    <row r="222" spans="1:8" x14ac:dyDescent="0.15">
      <c r="A222" s="51" t="str">
        <f>IF(②大会申し込みデータ!H224="","",②大会申し込みデータ!A224)</f>
        <v/>
      </c>
      <c r="B222" s="51" t="str">
        <f>IF(②大会申し込みデータ!H224="","",②大会申し込みデータ!B224)</f>
        <v/>
      </c>
      <c r="C222" s="51" t="str">
        <f>IF(②大会申し込みデータ!H224="","",②大会申し込みデータ!C224)</f>
        <v/>
      </c>
      <c r="D222" s="51" t="str">
        <f>IF(②大会申し込みデータ!H224="","",②大会申し込みデータ!E224)</f>
        <v/>
      </c>
      <c r="E222" s="51" t="str">
        <f>IF(②大会申し込みデータ!H224="","","07")</f>
        <v/>
      </c>
      <c r="F222" s="51" t="str">
        <f>IF(②大会申し込みデータ!H224="","",②大会申し込みデータ!H224)</f>
        <v/>
      </c>
      <c r="G222" s="51" t="str">
        <f>IF(②大会申し込みデータ!H224="","",②大会申し込みデータ!I224)</f>
        <v/>
      </c>
      <c r="H222" s="51" t="str">
        <f>IF(②大会申し込みデータ!H224="","",②大会申し込みデータ!K224&amp;" "&amp;②大会申し込みデータ!L224)</f>
        <v/>
      </c>
    </row>
    <row r="223" spans="1:8" x14ac:dyDescent="0.15">
      <c r="A223" s="51" t="str">
        <f>IF(②大会申し込みデータ!H225="","",②大会申し込みデータ!A225)</f>
        <v/>
      </c>
      <c r="B223" s="51" t="str">
        <f>IF(②大会申し込みデータ!H225="","",②大会申し込みデータ!B225)</f>
        <v/>
      </c>
      <c r="C223" s="51" t="str">
        <f>IF(②大会申し込みデータ!H225="","",②大会申し込みデータ!C225)</f>
        <v/>
      </c>
      <c r="D223" s="51" t="str">
        <f>IF(②大会申し込みデータ!H225="","",②大会申し込みデータ!E225)</f>
        <v/>
      </c>
      <c r="E223" s="51" t="str">
        <f>IF(②大会申し込みデータ!H225="","","07")</f>
        <v/>
      </c>
      <c r="F223" s="51" t="str">
        <f>IF(②大会申し込みデータ!H225="","",②大会申し込みデータ!H225)</f>
        <v/>
      </c>
      <c r="G223" s="51" t="str">
        <f>IF(②大会申し込みデータ!H225="","",②大会申し込みデータ!I225)</f>
        <v/>
      </c>
      <c r="H223" s="51" t="str">
        <f>IF(②大会申し込みデータ!H225="","",②大会申し込みデータ!K225&amp;" "&amp;②大会申し込みデータ!L225)</f>
        <v/>
      </c>
    </row>
    <row r="224" spans="1:8" x14ac:dyDescent="0.15">
      <c r="A224" s="51" t="str">
        <f>IF(②大会申し込みデータ!H226="","",②大会申し込みデータ!A226)</f>
        <v/>
      </c>
      <c r="B224" s="51" t="str">
        <f>IF(②大会申し込みデータ!H226="","",②大会申し込みデータ!B226)</f>
        <v/>
      </c>
      <c r="C224" s="51" t="str">
        <f>IF(②大会申し込みデータ!H226="","",②大会申し込みデータ!C226)</f>
        <v/>
      </c>
      <c r="D224" s="51" t="str">
        <f>IF(②大会申し込みデータ!H226="","",②大会申し込みデータ!E226)</f>
        <v/>
      </c>
      <c r="E224" s="51" t="str">
        <f>IF(②大会申し込みデータ!H226="","","07")</f>
        <v/>
      </c>
      <c r="F224" s="51" t="str">
        <f>IF(②大会申し込みデータ!H226="","",②大会申し込みデータ!H226)</f>
        <v/>
      </c>
      <c r="G224" s="51" t="str">
        <f>IF(②大会申し込みデータ!H226="","",②大会申し込みデータ!I226)</f>
        <v/>
      </c>
      <c r="H224" s="51" t="str">
        <f>IF(②大会申し込みデータ!H226="","",②大会申し込みデータ!K226&amp;" "&amp;②大会申し込みデータ!L226)</f>
        <v/>
      </c>
    </row>
    <row r="225" spans="1:8" x14ac:dyDescent="0.15">
      <c r="A225" s="51" t="str">
        <f>IF(②大会申し込みデータ!H227="","",②大会申し込みデータ!A227)</f>
        <v/>
      </c>
      <c r="B225" s="51" t="str">
        <f>IF(②大会申し込みデータ!H227="","",②大会申し込みデータ!B227)</f>
        <v/>
      </c>
      <c r="C225" s="51" t="str">
        <f>IF(②大会申し込みデータ!H227="","",②大会申し込みデータ!C227)</f>
        <v/>
      </c>
      <c r="D225" s="51" t="str">
        <f>IF(②大会申し込みデータ!H227="","",②大会申し込みデータ!E227)</f>
        <v/>
      </c>
      <c r="E225" s="51" t="str">
        <f>IF(②大会申し込みデータ!H227="","","07")</f>
        <v/>
      </c>
      <c r="F225" s="51" t="str">
        <f>IF(②大会申し込みデータ!H227="","",②大会申し込みデータ!H227)</f>
        <v/>
      </c>
      <c r="G225" s="51" t="str">
        <f>IF(②大会申し込みデータ!H227="","",②大会申し込みデータ!I227)</f>
        <v/>
      </c>
      <c r="H225" s="51" t="str">
        <f>IF(②大会申し込みデータ!H227="","",②大会申し込みデータ!K227&amp;" "&amp;②大会申し込みデータ!L227)</f>
        <v/>
      </c>
    </row>
    <row r="226" spans="1:8" x14ac:dyDescent="0.15">
      <c r="A226" s="51" t="str">
        <f>IF(②大会申し込みデータ!H228="","",②大会申し込みデータ!A228)</f>
        <v/>
      </c>
      <c r="B226" s="51" t="str">
        <f>IF(②大会申し込みデータ!H228="","",②大会申し込みデータ!B228)</f>
        <v/>
      </c>
      <c r="C226" s="51" t="str">
        <f>IF(②大会申し込みデータ!H228="","",②大会申し込みデータ!C228)</f>
        <v/>
      </c>
      <c r="D226" s="51" t="str">
        <f>IF(②大会申し込みデータ!H228="","",②大会申し込みデータ!E228)</f>
        <v/>
      </c>
      <c r="E226" s="51" t="str">
        <f>IF(②大会申し込みデータ!H228="","","07")</f>
        <v/>
      </c>
      <c r="F226" s="51" t="str">
        <f>IF(②大会申し込みデータ!H228="","",②大会申し込みデータ!H228)</f>
        <v/>
      </c>
      <c r="G226" s="51" t="str">
        <f>IF(②大会申し込みデータ!H228="","",②大会申し込みデータ!I228)</f>
        <v/>
      </c>
      <c r="H226" s="51" t="str">
        <f>IF(②大会申し込みデータ!H228="","",②大会申し込みデータ!K228&amp;" "&amp;②大会申し込みデータ!L228)</f>
        <v/>
      </c>
    </row>
    <row r="227" spans="1:8" x14ac:dyDescent="0.15">
      <c r="A227" s="51" t="str">
        <f>IF(②大会申し込みデータ!H229="","",②大会申し込みデータ!A229)</f>
        <v/>
      </c>
      <c r="B227" s="51" t="str">
        <f>IF(②大会申し込みデータ!H229="","",②大会申し込みデータ!B229)</f>
        <v/>
      </c>
      <c r="C227" s="51" t="str">
        <f>IF(②大会申し込みデータ!H229="","",②大会申し込みデータ!C229)</f>
        <v/>
      </c>
      <c r="D227" s="51" t="str">
        <f>IF(②大会申し込みデータ!H229="","",②大会申し込みデータ!E229)</f>
        <v/>
      </c>
      <c r="E227" s="51" t="str">
        <f>IF(②大会申し込みデータ!H229="","","07")</f>
        <v/>
      </c>
      <c r="F227" s="51" t="str">
        <f>IF(②大会申し込みデータ!H229="","",②大会申し込みデータ!H229)</f>
        <v/>
      </c>
      <c r="G227" s="51" t="str">
        <f>IF(②大会申し込みデータ!H229="","",②大会申し込みデータ!I229)</f>
        <v/>
      </c>
      <c r="H227" s="51" t="str">
        <f>IF(②大会申し込みデータ!H229="","",②大会申し込みデータ!K229&amp;" "&amp;②大会申し込みデータ!L229)</f>
        <v/>
      </c>
    </row>
    <row r="228" spans="1:8" x14ac:dyDescent="0.15">
      <c r="A228" s="51" t="str">
        <f>IF(②大会申し込みデータ!H230="","",②大会申し込みデータ!A230)</f>
        <v/>
      </c>
      <c r="B228" s="51" t="str">
        <f>IF(②大会申し込みデータ!H230="","",②大会申し込みデータ!B230)</f>
        <v/>
      </c>
      <c r="C228" s="51" t="str">
        <f>IF(②大会申し込みデータ!H230="","",②大会申し込みデータ!C230)</f>
        <v/>
      </c>
      <c r="D228" s="51" t="str">
        <f>IF(②大会申し込みデータ!H230="","",②大会申し込みデータ!E230)</f>
        <v/>
      </c>
      <c r="E228" s="51" t="str">
        <f>IF(②大会申し込みデータ!H230="","","07")</f>
        <v/>
      </c>
      <c r="F228" s="51" t="str">
        <f>IF(②大会申し込みデータ!H230="","",②大会申し込みデータ!H230)</f>
        <v/>
      </c>
      <c r="G228" s="51" t="str">
        <f>IF(②大会申し込みデータ!H230="","",②大会申し込みデータ!I230)</f>
        <v/>
      </c>
      <c r="H228" s="51" t="str">
        <f>IF(②大会申し込みデータ!H230="","",②大会申し込みデータ!K230&amp;" "&amp;②大会申し込みデータ!L230)</f>
        <v/>
      </c>
    </row>
    <row r="229" spans="1:8" x14ac:dyDescent="0.15">
      <c r="A229" s="51" t="str">
        <f>IF(②大会申し込みデータ!H231="","",②大会申し込みデータ!A231)</f>
        <v/>
      </c>
      <c r="B229" s="51" t="str">
        <f>IF(②大会申し込みデータ!H231="","",②大会申し込みデータ!B231)</f>
        <v/>
      </c>
      <c r="C229" s="51" t="str">
        <f>IF(②大会申し込みデータ!H231="","",②大会申し込みデータ!C231)</f>
        <v/>
      </c>
      <c r="D229" s="51" t="str">
        <f>IF(②大会申し込みデータ!H231="","",②大会申し込みデータ!E231)</f>
        <v/>
      </c>
      <c r="E229" s="51" t="str">
        <f>IF(②大会申し込みデータ!H231="","","07")</f>
        <v/>
      </c>
      <c r="F229" s="51" t="str">
        <f>IF(②大会申し込みデータ!H231="","",②大会申し込みデータ!H231)</f>
        <v/>
      </c>
      <c r="G229" s="51" t="str">
        <f>IF(②大会申し込みデータ!H231="","",②大会申し込みデータ!I231)</f>
        <v/>
      </c>
      <c r="H229" s="51" t="str">
        <f>IF(②大会申し込みデータ!H231="","",②大会申し込みデータ!K231&amp;" "&amp;②大会申し込みデータ!L231)</f>
        <v/>
      </c>
    </row>
    <row r="230" spans="1:8" x14ac:dyDescent="0.15">
      <c r="A230" s="51" t="str">
        <f>IF(②大会申し込みデータ!H232="","",②大会申し込みデータ!A232)</f>
        <v/>
      </c>
      <c r="B230" s="51" t="str">
        <f>IF(②大会申し込みデータ!H232="","",②大会申し込みデータ!B232)</f>
        <v/>
      </c>
      <c r="C230" s="51" t="str">
        <f>IF(②大会申し込みデータ!H232="","",②大会申し込みデータ!C232)</f>
        <v/>
      </c>
      <c r="D230" s="51" t="str">
        <f>IF(②大会申し込みデータ!H232="","",②大会申し込みデータ!E232)</f>
        <v/>
      </c>
      <c r="E230" s="51" t="str">
        <f>IF(②大会申し込みデータ!H232="","","07")</f>
        <v/>
      </c>
      <c r="F230" s="51" t="str">
        <f>IF(②大会申し込みデータ!H232="","",②大会申し込みデータ!H232)</f>
        <v/>
      </c>
      <c r="G230" s="51" t="str">
        <f>IF(②大会申し込みデータ!H232="","",②大会申し込みデータ!I232)</f>
        <v/>
      </c>
      <c r="H230" s="51" t="str">
        <f>IF(②大会申し込みデータ!H232="","",②大会申し込みデータ!K232&amp;" "&amp;②大会申し込みデータ!L232)</f>
        <v/>
      </c>
    </row>
    <row r="231" spans="1:8" x14ac:dyDescent="0.15">
      <c r="A231" s="51" t="str">
        <f>IF(②大会申し込みデータ!H233="","",②大会申し込みデータ!A233)</f>
        <v/>
      </c>
      <c r="B231" s="51" t="str">
        <f>IF(②大会申し込みデータ!H233="","",②大会申し込みデータ!B233)</f>
        <v/>
      </c>
      <c r="C231" s="51" t="str">
        <f>IF(②大会申し込みデータ!H233="","",②大会申し込みデータ!C233)</f>
        <v/>
      </c>
      <c r="D231" s="51" t="str">
        <f>IF(②大会申し込みデータ!H233="","",②大会申し込みデータ!E233)</f>
        <v/>
      </c>
      <c r="E231" s="51" t="str">
        <f>IF(②大会申し込みデータ!H233="","","07")</f>
        <v/>
      </c>
      <c r="F231" s="51" t="str">
        <f>IF(②大会申し込みデータ!H233="","",②大会申し込みデータ!H233)</f>
        <v/>
      </c>
      <c r="G231" s="51" t="str">
        <f>IF(②大会申し込みデータ!H233="","",②大会申し込みデータ!I233)</f>
        <v/>
      </c>
      <c r="H231" s="51" t="str">
        <f>IF(②大会申し込みデータ!H233="","",②大会申し込みデータ!K233&amp;" "&amp;②大会申し込みデータ!L233)</f>
        <v/>
      </c>
    </row>
    <row r="232" spans="1:8" x14ac:dyDescent="0.15">
      <c r="A232" s="51" t="str">
        <f>IF(②大会申し込みデータ!H234="","",②大会申し込みデータ!A234)</f>
        <v/>
      </c>
      <c r="B232" s="51" t="str">
        <f>IF(②大会申し込みデータ!H234="","",②大会申し込みデータ!B234)</f>
        <v/>
      </c>
      <c r="C232" s="51" t="str">
        <f>IF(②大会申し込みデータ!H234="","",②大会申し込みデータ!C234)</f>
        <v/>
      </c>
      <c r="D232" s="51" t="str">
        <f>IF(②大会申し込みデータ!H234="","",②大会申し込みデータ!E234)</f>
        <v/>
      </c>
      <c r="E232" s="51" t="str">
        <f>IF(②大会申し込みデータ!H234="","","07")</f>
        <v/>
      </c>
      <c r="F232" s="51" t="str">
        <f>IF(②大会申し込みデータ!H234="","",②大会申し込みデータ!H234)</f>
        <v/>
      </c>
      <c r="G232" s="51" t="str">
        <f>IF(②大会申し込みデータ!H234="","",②大会申し込みデータ!I234)</f>
        <v/>
      </c>
      <c r="H232" s="51" t="str">
        <f>IF(②大会申し込みデータ!H234="","",②大会申し込みデータ!K234&amp;" "&amp;②大会申し込みデータ!L234)</f>
        <v/>
      </c>
    </row>
    <row r="233" spans="1:8" x14ac:dyDescent="0.15">
      <c r="A233" s="51" t="str">
        <f>IF(②大会申し込みデータ!H235="","",②大会申し込みデータ!A235)</f>
        <v/>
      </c>
      <c r="B233" s="51" t="str">
        <f>IF(②大会申し込みデータ!H235="","",②大会申し込みデータ!B235)</f>
        <v/>
      </c>
      <c r="C233" s="51" t="str">
        <f>IF(②大会申し込みデータ!H235="","",②大会申し込みデータ!C235)</f>
        <v/>
      </c>
      <c r="D233" s="51" t="str">
        <f>IF(②大会申し込みデータ!H235="","",②大会申し込みデータ!E235)</f>
        <v/>
      </c>
      <c r="E233" s="51" t="str">
        <f>IF(②大会申し込みデータ!H235="","","07")</f>
        <v/>
      </c>
      <c r="F233" s="51" t="str">
        <f>IF(②大会申し込みデータ!H235="","",②大会申し込みデータ!H235)</f>
        <v/>
      </c>
      <c r="G233" s="51" t="str">
        <f>IF(②大会申し込みデータ!H235="","",②大会申し込みデータ!I235)</f>
        <v/>
      </c>
      <c r="H233" s="51" t="str">
        <f>IF(②大会申し込みデータ!H235="","",②大会申し込みデータ!K235&amp;" "&amp;②大会申し込みデータ!L235)</f>
        <v/>
      </c>
    </row>
    <row r="234" spans="1:8" x14ac:dyDescent="0.15">
      <c r="A234" s="51" t="str">
        <f>IF(②大会申し込みデータ!H236="","",②大会申し込みデータ!A236)</f>
        <v/>
      </c>
      <c r="B234" s="51" t="str">
        <f>IF(②大会申し込みデータ!H236="","",②大会申し込みデータ!B236)</f>
        <v/>
      </c>
      <c r="C234" s="51" t="str">
        <f>IF(②大会申し込みデータ!H236="","",②大会申し込みデータ!C236)</f>
        <v/>
      </c>
      <c r="D234" s="51" t="str">
        <f>IF(②大会申し込みデータ!H236="","",②大会申し込みデータ!E236)</f>
        <v/>
      </c>
      <c r="E234" s="51" t="str">
        <f>IF(②大会申し込みデータ!H236="","","07")</f>
        <v/>
      </c>
      <c r="F234" s="51" t="str">
        <f>IF(②大会申し込みデータ!H236="","",②大会申し込みデータ!H236)</f>
        <v/>
      </c>
      <c r="G234" s="51" t="str">
        <f>IF(②大会申し込みデータ!H236="","",②大会申し込みデータ!I236)</f>
        <v/>
      </c>
      <c r="H234" s="51" t="str">
        <f>IF(②大会申し込みデータ!H236="","",②大会申し込みデータ!K236&amp;" "&amp;②大会申し込みデータ!L236)</f>
        <v/>
      </c>
    </row>
    <row r="235" spans="1:8" x14ac:dyDescent="0.15">
      <c r="A235" s="51" t="str">
        <f>IF(②大会申し込みデータ!H237="","",②大会申し込みデータ!A237)</f>
        <v/>
      </c>
      <c r="B235" s="51" t="str">
        <f>IF(②大会申し込みデータ!H237="","",②大会申し込みデータ!B237)</f>
        <v/>
      </c>
      <c r="C235" s="51" t="str">
        <f>IF(②大会申し込みデータ!H237="","",②大会申し込みデータ!C237)</f>
        <v/>
      </c>
      <c r="D235" s="51" t="str">
        <f>IF(②大会申し込みデータ!H237="","",②大会申し込みデータ!E237)</f>
        <v/>
      </c>
      <c r="E235" s="51" t="str">
        <f>IF(②大会申し込みデータ!H237="","","07")</f>
        <v/>
      </c>
      <c r="F235" s="51" t="str">
        <f>IF(②大会申し込みデータ!H237="","",②大会申し込みデータ!H237)</f>
        <v/>
      </c>
      <c r="G235" s="51" t="str">
        <f>IF(②大会申し込みデータ!H237="","",②大会申し込みデータ!I237)</f>
        <v/>
      </c>
      <c r="H235" s="51" t="str">
        <f>IF(②大会申し込みデータ!H237="","",②大会申し込みデータ!K237&amp;" "&amp;②大会申し込みデータ!L237)</f>
        <v/>
      </c>
    </row>
    <row r="236" spans="1:8" x14ac:dyDescent="0.15">
      <c r="A236" s="51" t="str">
        <f>IF(②大会申し込みデータ!H238="","",②大会申し込みデータ!A238)</f>
        <v/>
      </c>
      <c r="B236" s="51" t="str">
        <f>IF(②大会申し込みデータ!H238="","",②大会申し込みデータ!B238)</f>
        <v/>
      </c>
      <c r="C236" s="51" t="str">
        <f>IF(②大会申し込みデータ!H238="","",②大会申し込みデータ!C238)</f>
        <v/>
      </c>
      <c r="D236" s="51" t="str">
        <f>IF(②大会申し込みデータ!H238="","",②大会申し込みデータ!E238)</f>
        <v/>
      </c>
      <c r="E236" s="51" t="str">
        <f>IF(②大会申し込みデータ!H238="","","07")</f>
        <v/>
      </c>
      <c r="F236" s="51" t="str">
        <f>IF(②大会申し込みデータ!H238="","",②大会申し込みデータ!H238)</f>
        <v/>
      </c>
      <c r="G236" s="51" t="str">
        <f>IF(②大会申し込みデータ!H238="","",②大会申し込みデータ!I238)</f>
        <v/>
      </c>
      <c r="H236" s="51" t="str">
        <f>IF(②大会申し込みデータ!H238="","",②大会申し込みデータ!K238&amp;" "&amp;②大会申し込みデータ!L238)</f>
        <v/>
      </c>
    </row>
    <row r="237" spans="1:8" x14ac:dyDescent="0.15">
      <c r="A237" s="51" t="str">
        <f>IF(②大会申し込みデータ!H239="","",②大会申し込みデータ!A239)</f>
        <v/>
      </c>
      <c r="B237" s="51" t="str">
        <f>IF(②大会申し込みデータ!H239="","",②大会申し込みデータ!B239)</f>
        <v/>
      </c>
      <c r="C237" s="51" t="str">
        <f>IF(②大会申し込みデータ!H239="","",②大会申し込みデータ!C239)</f>
        <v/>
      </c>
      <c r="D237" s="51" t="str">
        <f>IF(②大会申し込みデータ!H239="","",②大会申し込みデータ!E239)</f>
        <v/>
      </c>
      <c r="E237" s="51" t="str">
        <f>IF(②大会申し込みデータ!H239="","","07")</f>
        <v/>
      </c>
      <c r="F237" s="51" t="str">
        <f>IF(②大会申し込みデータ!H239="","",②大会申し込みデータ!H239)</f>
        <v/>
      </c>
      <c r="G237" s="51" t="str">
        <f>IF(②大会申し込みデータ!H239="","",②大会申し込みデータ!I239)</f>
        <v/>
      </c>
      <c r="H237" s="51" t="str">
        <f>IF(②大会申し込みデータ!H239="","",②大会申し込みデータ!K239&amp;" "&amp;②大会申し込みデータ!L239)</f>
        <v/>
      </c>
    </row>
    <row r="238" spans="1:8" x14ac:dyDescent="0.15">
      <c r="A238" s="51" t="str">
        <f>IF(②大会申し込みデータ!H240="","",②大会申し込みデータ!A240)</f>
        <v/>
      </c>
      <c r="B238" s="51" t="str">
        <f>IF(②大会申し込みデータ!H240="","",②大会申し込みデータ!B240)</f>
        <v/>
      </c>
      <c r="C238" s="51" t="str">
        <f>IF(②大会申し込みデータ!H240="","",②大会申し込みデータ!C240)</f>
        <v/>
      </c>
      <c r="D238" s="51" t="str">
        <f>IF(②大会申し込みデータ!H240="","",②大会申し込みデータ!E240)</f>
        <v/>
      </c>
      <c r="E238" s="51" t="str">
        <f>IF(②大会申し込みデータ!H240="","","07")</f>
        <v/>
      </c>
      <c r="F238" s="51" t="str">
        <f>IF(②大会申し込みデータ!H240="","",②大会申し込みデータ!H240)</f>
        <v/>
      </c>
      <c r="G238" s="51" t="str">
        <f>IF(②大会申し込みデータ!H240="","",②大会申し込みデータ!I240)</f>
        <v/>
      </c>
      <c r="H238" s="51" t="str">
        <f>IF(②大会申し込みデータ!H240="","",②大会申し込みデータ!K240&amp;" "&amp;②大会申し込みデータ!L240)</f>
        <v/>
      </c>
    </row>
    <row r="239" spans="1:8" x14ac:dyDescent="0.15">
      <c r="A239" s="51" t="str">
        <f>IF(②大会申し込みデータ!H241="","",②大会申し込みデータ!A241)</f>
        <v/>
      </c>
      <c r="B239" s="51" t="str">
        <f>IF(②大会申し込みデータ!H241="","",②大会申し込みデータ!B241)</f>
        <v/>
      </c>
      <c r="C239" s="51" t="str">
        <f>IF(②大会申し込みデータ!H241="","",②大会申し込みデータ!C241)</f>
        <v/>
      </c>
      <c r="D239" s="51" t="str">
        <f>IF(②大会申し込みデータ!H241="","",②大会申し込みデータ!E241)</f>
        <v/>
      </c>
      <c r="E239" s="51" t="str">
        <f>IF(②大会申し込みデータ!H241="","","07")</f>
        <v/>
      </c>
      <c r="F239" s="51" t="str">
        <f>IF(②大会申し込みデータ!H241="","",②大会申し込みデータ!H241)</f>
        <v/>
      </c>
      <c r="G239" s="51" t="str">
        <f>IF(②大会申し込みデータ!H241="","",②大会申し込みデータ!I241)</f>
        <v/>
      </c>
      <c r="H239" s="51" t="str">
        <f>IF(②大会申し込みデータ!H241="","",②大会申し込みデータ!K241&amp;" "&amp;②大会申し込みデータ!L241)</f>
        <v/>
      </c>
    </row>
    <row r="240" spans="1:8" x14ac:dyDescent="0.15">
      <c r="A240" s="51" t="str">
        <f>IF(②大会申し込みデータ!H242="","",②大会申し込みデータ!A242)</f>
        <v/>
      </c>
      <c r="B240" s="51" t="str">
        <f>IF(②大会申し込みデータ!H242="","",②大会申し込みデータ!B242)</f>
        <v/>
      </c>
      <c r="C240" s="51" t="str">
        <f>IF(②大会申し込みデータ!H242="","",②大会申し込みデータ!C242)</f>
        <v/>
      </c>
      <c r="D240" s="51" t="str">
        <f>IF(②大会申し込みデータ!H242="","",②大会申し込みデータ!E242)</f>
        <v/>
      </c>
      <c r="E240" s="51" t="str">
        <f>IF(②大会申し込みデータ!H242="","","07")</f>
        <v/>
      </c>
      <c r="F240" s="51" t="str">
        <f>IF(②大会申し込みデータ!H242="","",②大会申し込みデータ!H242)</f>
        <v/>
      </c>
      <c r="G240" s="51" t="str">
        <f>IF(②大会申し込みデータ!H242="","",②大会申し込みデータ!I242)</f>
        <v/>
      </c>
      <c r="H240" s="51" t="str">
        <f>IF(②大会申し込みデータ!H242="","",②大会申し込みデータ!K242&amp;" "&amp;②大会申し込みデータ!L242)</f>
        <v/>
      </c>
    </row>
    <row r="241" spans="1:8" x14ac:dyDescent="0.15">
      <c r="A241" s="51" t="str">
        <f>IF(②大会申し込みデータ!H243="","",②大会申し込みデータ!A243)</f>
        <v/>
      </c>
      <c r="B241" s="51" t="str">
        <f>IF(②大会申し込みデータ!H243="","",②大会申し込みデータ!B243)</f>
        <v/>
      </c>
      <c r="C241" s="51" t="str">
        <f>IF(②大会申し込みデータ!H243="","",②大会申し込みデータ!C243)</f>
        <v/>
      </c>
      <c r="D241" s="51" t="str">
        <f>IF(②大会申し込みデータ!H243="","",②大会申し込みデータ!E243)</f>
        <v/>
      </c>
      <c r="E241" s="51" t="str">
        <f>IF(②大会申し込みデータ!H243="","","07")</f>
        <v/>
      </c>
      <c r="F241" s="51" t="str">
        <f>IF(②大会申し込みデータ!H243="","",②大会申し込みデータ!H243)</f>
        <v/>
      </c>
      <c r="G241" s="51" t="str">
        <f>IF(②大会申し込みデータ!H243="","",②大会申し込みデータ!I243)</f>
        <v/>
      </c>
      <c r="H241" s="51" t="str">
        <f>IF(②大会申し込みデータ!H243="","",②大会申し込みデータ!K243&amp;" "&amp;②大会申し込みデータ!L243)</f>
        <v/>
      </c>
    </row>
    <row r="242" spans="1:8" x14ac:dyDescent="0.15">
      <c r="A242" s="51" t="str">
        <f>IF(②大会申し込みデータ!H244="","",②大会申し込みデータ!A244)</f>
        <v/>
      </c>
      <c r="B242" s="51" t="str">
        <f>IF(②大会申し込みデータ!H244="","",②大会申し込みデータ!B244)</f>
        <v/>
      </c>
      <c r="C242" s="51" t="str">
        <f>IF(②大会申し込みデータ!H244="","",②大会申し込みデータ!C244)</f>
        <v/>
      </c>
      <c r="D242" s="51" t="str">
        <f>IF(②大会申し込みデータ!H244="","",②大会申し込みデータ!E244)</f>
        <v/>
      </c>
      <c r="E242" s="51" t="str">
        <f>IF(②大会申し込みデータ!H244="","","07")</f>
        <v/>
      </c>
      <c r="F242" s="51" t="str">
        <f>IF(②大会申し込みデータ!H244="","",②大会申し込みデータ!H244)</f>
        <v/>
      </c>
      <c r="G242" s="51" t="str">
        <f>IF(②大会申し込みデータ!H244="","",②大会申し込みデータ!I244)</f>
        <v/>
      </c>
      <c r="H242" s="51" t="str">
        <f>IF(②大会申し込みデータ!H244="","",②大会申し込みデータ!K244&amp;" "&amp;②大会申し込みデータ!L244)</f>
        <v/>
      </c>
    </row>
    <row r="243" spans="1:8" x14ac:dyDescent="0.15">
      <c r="A243" s="51" t="str">
        <f>IF(②大会申し込みデータ!H245="","",②大会申し込みデータ!A245)</f>
        <v/>
      </c>
      <c r="B243" s="51" t="str">
        <f>IF(②大会申し込みデータ!H245="","",②大会申し込みデータ!B245)</f>
        <v/>
      </c>
      <c r="C243" s="51" t="str">
        <f>IF(②大会申し込みデータ!H245="","",②大会申し込みデータ!C245)</f>
        <v/>
      </c>
      <c r="D243" s="51" t="str">
        <f>IF(②大会申し込みデータ!H245="","",②大会申し込みデータ!E245)</f>
        <v/>
      </c>
      <c r="E243" s="51" t="str">
        <f>IF(②大会申し込みデータ!H245="","","07")</f>
        <v/>
      </c>
      <c r="F243" s="51" t="str">
        <f>IF(②大会申し込みデータ!H245="","",②大会申し込みデータ!H245)</f>
        <v/>
      </c>
      <c r="G243" s="51" t="str">
        <f>IF(②大会申し込みデータ!H245="","",②大会申し込みデータ!I245)</f>
        <v/>
      </c>
      <c r="H243" s="51" t="str">
        <f>IF(②大会申し込みデータ!H245="","",②大会申し込みデータ!K245&amp;" "&amp;②大会申し込みデータ!L245)</f>
        <v/>
      </c>
    </row>
    <row r="244" spans="1:8" x14ac:dyDescent="0.15">
      <c r="A244" s="51" t="str">
        <f>IF(②大会申し込みデータ!H246="","",②大会申し込みデータ!A246)</f>
        <v/>
      </c>
      <c r="B244" s="51" t="str">
        <f>IF(②大会申し込みデータ!H246="","",②大会申し込みデータ!B246)</f>
        <v/>
      </c>
      <c r="C244" s="51" t="str">
        <f>IF(②大会申し込みデータ!H246="","",②大会申し込みデータ!C246)</f>
        <v/>
      </c>
      <c r="D244" s="51" t="str">
        <f>IF(②大会申し込みデータ!H246="","",②大会申し込みデータ!E246)</f>
        <v/>
      </c>
      <c r="E244" s="51" t="str">
        <f>IF(②大会申し込みデータ!H246="","","07")</f>
        <v/>
      </c>
      <c r="F244" s="51" t="str">
        <f>IF(②大会申し込みデータ!H246="","",②大会申し込みデータ!H246)</f>
        <v/>
      </c>
      <c r="G244" s="51" t="str">
        <f>IF(②大会申し込みデータ!H246="","",②大会申し込みデータ!I246)</f>
        <v/>
      </c>
      <c r="H244" s="51" t="str">
        <f>IF(②大会申し込みデータ!H246="","",②大会申し込みデータ!K246&amp;" "&amp;②大会申し込みデータ!L246)</f>
        <v/>
      </c>
    </row>
    <row r="245" spans="1:8" x14ac:dyDescent="0.15">
      <c r="A245" s="51" t="str">
        <f>IF(②大会申し込みデータ!H247="","",②大会申し込みデータ!A247)</f>
        <v/>
      </c>
      <c r="B245" s="51" t="str">
        <f>IF(②大会申し込みデータ!H247="","",②大会申し込みデータ!B247)</f>
        <v/>
      </c>
      <c r="C245" s="51" t="str">
        <f>IF(②大会申し込みデータ!H247="","",②大会申し込みデータ!C247)</f>
        <v/>
      </c>
      <c r="D245" s="51" t="str">
        <f>IF(②大会申し込みデータ!H247="","",②大会申し込みデータ!E247)</f>
        <v/>
      </c>
      <c r="E245" s="51" t="str">
        <f>IF(②大会申し込みデータ!H247="","","07")</f>
        <v/>
      </c>
      <c r="F245" s="51" t="str">
        <f>IF(②大会申し込みデータ!H247="","",②大会申し込みデータ!H247)</f>
        <v/>
      </c>
      <c r="G245" s="51" t="str">
        <f>IF(②大会申し込みデータ!H247="","",②大会申し込みデータ!I247)</f>
        <v/>
      </c>
      <c r="H245" s="51" t="str">
        <f>IF(②大会申し込みデータ!H247="","",②大会申し込みデータ!K247&amp;" "&amp;②大会申し込みデータ!L247)</f>
        <v/>
      </c>
    </row>
    <row r="246" spans="1:8" x14ac:dyDescent="0.15">
      <c r="A246" s="51" t="str">
        <f>IF(②大会申し込みデータ!H248="","",②大会申し込みデータ!A248)</f>
        <v/>
      </c>
      <c r="B246" s="51" t="str">
        <f>IF(②大会申し込みデータ!H248="","",②大会申し込みデータ!B248)</f>
        <v/>
      </c>
      <c r="C246" s="51" t="str">
        <f>IF(②大会申し込みデータ!H248="","",②大会申し込みデータ!C248)</f>
        <v/>
      </c>
      <c r="D246" s="51" t="str">
        <f>IF(②大会申し込みデータ!H248="","",②大会申し込みデータ!E248)</f>
        <v/>
      </c>
      <c r="E246" s="51" t="str">
        <f>IF(②大会申し込みデータ!H248="","","07")</f>
        <v/>
      </c>
      <c r="F246" s="51" t="str">
        <f>IF(②大会申し込みデータ!H248="","",②大会申し込みデータ!H248)</f>
        <v/>
      </c>
      <c r="G246" s="51" t="str">
        <f>IF(②大会申し込みデータ!H248="","",②大会申し込みデータ!I248)</f>
        <v/>
      </c>
      <c r="H246" s="51" t="str">
        <f>IF(②大会申し込みデータ!H248="","",②大会申し込みデータ!K248&amp;" "&amp;②大会申し込みデータ!L248)</f>
        <v/>
      </c>
    </row>
    <row r="247" spans="1:8" x14ac:dyDescent="0.15">
      <c r="A247" s="51" t="str">
        <f>IF(②大会申し込みデータ!H249="","",②大会申し込みデータ!A249)</f>
        <v/>
      </c>
      <c r="B247" s="51" t="str">
        <f>IF(②大会申し込みデータ!H249="","",②大会申し込みデータ!B249)</f>
        <v/>
      </c>
      <c r="C247" s="51" t="str">
        <f>IF(②大会申し込みデータ!H249="","",②大会申し込みデータ!C249)</f>
        <v/>
      </c>
      <c r="D247" s="51" t="str">
        <f>IF(②大会申し込みデータ!H249="","",②大会申し込みデータ!E249)</f>
        <v/>
      </c>
      <c r="E247" s="51" t="str">
        <f>IF(②大会申し込みデータ!H249="","","07")</f>
        <v/>
      </c>
      <c r="F247" s="51" t="str">
        <f>IF(②大会申し込みデータ!H249="","",②大会申し込みデータ!H249)</f>
        <v/>
      </c>
      <c r="G247" s="51" t="str">
        <f>IF(②大会申し込みデータ!H249="","",②大会申し込みデータ!I249)</f>
        <v/>
      </c>
      <c r="H247" s="51" t="str">
        <f>IF(②大会申し込みデータ!H249="","",②大会申し込みデータ!K249&amp;" "&amp;②大会申し込みデータ!L249)</f>
        <v/>
      </c>
    </row>
    <row r="248" spans="1:8" x14ac:dyDescent="0.15">
      <c r="A248" s="51" t="str">
        <f>IF(②大会申し込みデータ!H250="","",②大会申し込みデータ!A250)</f>
        <v/>
      </c>
      <c r="B248" s="51" t="str">
        <f>IF(②大会申し込みデータ!H250="","",②大会申し込みデータ!B250)</f>
        <v/>
      </c>
      <c r="C248" s="51" t="str">
        <f>IF(②大会申し込みデータ!H250="","",②大会申し込みデータ!C250)</f>
        <v/>
      </c>
      <c r="D248" s="51" t="str">
        <f>IF(②大会申し込みデータ!H250="","",②大会申し込みデータ!E250)</f>
        <v/>
      </c>
      <c r="E248" s="51" t="str">
        <f>IF(②大会申し込みデータ!H250="","","07")</f>
        <v/>
      </c>
      <c r="F248" s="51" t="str">
        <f>IF(②大会申し込みデータ!H250="","",②大会申し込みデータ!H250)</f>
        <v/>
      </c>
      <c r="G248" s="51" t="str">
        <f>IF(②大会申し込みデータ!H250="","",②大会申し込みデータ!I250)</f>
        <v/>
      </c>
      <c r="H248" s="51" t="str">
        <f>IF(②大会申し込みデータ!H250="","",②大会申し込みデータ!K250&amp;" "&amp;②大会申し込みデータ!L250)</f>
        <v/>
      </c>
    </row>
    <row r="249" spans="1:8" x14ac:dyDescent="0.15">
      <c r="A249" s="51" t="str">
        <f>IF(②大会申し込みデータ!H251="","",②大会申し込みデータ!A251)</f>
        <v/>
      </c>
      <c r="B249" s="51" t="str">
        <f>IF(②大会申し込みデータ!H251="","",②大会申し込みデータ!B251)</f>
        <v/>
      </c>
      <c r="C249" s="51" t="str">
        <f>IF(②大会申し込みデータ!H251="","",②大会申し込みデータ!C251)</f>
        <v/>
      </c>
      <c r="D249" s="51" t="str">
        <f>IF(②大会申し込みデータ!H251="","",②大会申し込みデータ!E251)</f>
        <v/>
      </c>
      <c r="E249" s="51" t="str">
        <f>IF(②大会申し込みデータ!H251="","","07")</f>
        <v/>
      </c>
      <c r="F249" s="51" t="str">
        <f>IF(②大会申し込みデータ!H251="","",②大会申し込みデータ!H251)</f>
        <v/>
      </c>
      <c r="G249" s="51" t="str">
        <f>IF(②大会申し込みデータ!H251="","",②大会申し込みデータ!I251)</f>
        <v/>
      </c>
      <c r="H249" s="51" t="str">
        <f>IF(②大会申し込みデータ!H251="","",②大会申し込みデータ!K251&amp;" "&amp;②大会申し込みデータ!L251)</f>
        <v/>
      </c>
    </row>
    <row r="250" spans="1:8" x14ac:dyDescent="0.15">
      <c r="A250" s="51" t="str">
        <f>IF(②大会申し込みデータ!H252="","",②大会申し込みデータ!A252)</f>
        <v/>
      </c>
      <c r="B250" s="51" t="str">
        <f>IF(②大会申し込みデータ!H252="","",②大会申し込みデータ!B252)</f>
        <v/>
      </c>
      <c r="C250" s="51" t="str">
        <f>IF(②大会申し込みデータ!H252="","",②大会申し込みデータ!C252)</f>
        <v/>
      </c>
      <c r="D250" s="51" t="str">
        <f>IF(②大会申し込みデータ!H252="","",②大会申し込みデータ!E252)</f>
        <v/>
      </c>
      <c r="E250" s="51" t="str">
        <f>IF(②大会申し込みデータ!H252="","","07")</f>
        <v/>
      </c>
      <c r="F250" s="51" t="str">
        <f>IF(②大会申し込みデータ!H252="","",②大会申し込みデータ!H252)</f>
        <v/>
      </c>
      <c r="G250" s="51" t="str">
        <f>IF(②大会申し込みデータ!H252="","",②大会申し込みデータ!I252)</f>
        <v/>
      </c>
      <c r="H250" s="51" t="str">
        <f>IF(②大会申し込みデータ!H252="","",②大会申し込みデータ!K252&amp;" "&amp;②大会申し込みデータ!L252)</f>
        <v/>
      </c>
    </row>
    <row r="251" spans="1:8" x14ac:dyDescent="0.15">
      <c r="A251" s="51" t="str">
        <f>IF(②大会申し込みデータ!H253="","",②大会申し込みデータ!A253)</f>
        <v/>
      </c>
      <c r="B251" s="51" t="str">
        <f>IF(②大会申し込みデータ!H253="","",②大会申し込みデータ!B253)</f>
        <v/>
      </c>
      <c r="C251" s="51" t="str">
        <f>IF(②大会申し込みデータ!H253="","",②大会申し込みデータ!C253)</f>
        <v/>
      </c>
      <c r="D251" s="51" t="str">
        <f>IF(②大会申し込みデータ!H253="","",②大会申し込みデータ!E253)</f>
        <v/>
      </c>
      <c r="E251" s="51" t="str">
        <f>IF(②大会申し込みデータ!H253="","","07")</f>
        <v/>
      </c>
      <c r="F251" s="51" t="str">
        <f>IF(②大会申し込みデータ!H253="","",②大会申し込みデータ!H253)</f>
        <v/>
      </c>
      <c r="G251" s="51" t="str">
        <f>IF(②大会申し込みデータ!H253="","",②大会申し込みデータ!I253)</f>
        <v/>
      </c>
      <c r="H251" s="51" t="str">
        <f>IF(②大会申し込みデータ!H253="","",②大会申し込みデータ!K253&amp;" "&amp;②大会申し込みデータ!L253)</f>
        <v/>
      </c>
    </row>
    <row r="252" spans="1:8" x14ac:dyDescent="0.15">
      <c r="A252" s="51" t="str">
        <f>IF(②大会申し込みデータ!H254="","",②大会申し込みデータ!A254)</f>
        <v/>
      </c>
      <c r="B252" s="51" t="str">
        <f>IF(②大会申し込みデータ!H254="","",②大会申し込みデータ!B254)</f>
        <v/>
      </c>
      <c r="C252" s="51" t="str">
        <f>IF(②大会申し込みデータ!H254="","",②大会申し込みデータ!C254)</f>
        <v/>
      </c>
      <c r="D252" s="51" t="str">
        <f>IF(②大会申し込みデータ!H254="","",②大会申し込みデータ!E254)</f>
        <v/>
      </c>
      <c r="E252" s="51" t="str">
        <f>IF(②大会申し込みデータ!H254="","","07")</f>
        <v/>
      </c>
      <c r="F252" s="51" t="str">
        <f>IF(②大会申し込みデータ!H254="","",②大会申し込みデータ!H254)</f>
        <v/>
      </c>
      <c r="G252" s="51" t="str">
        <f>IF(②大会申し込みデータ!H254="","",②大会申し込みデータ!I254)</f>
        <v/>
      </c>
      <c r="H252" s="51" t="str">
        <f>IF(②大会申し込みデータ!H254="","",②大会申し込みデータ!K254&amp;" "&amp;②大会申し込みデータ!L254)</f>
        <v/>
      </c>
    </row>
    <row r="253" spans="1:8" x14ac:dyDescent="0.15">
      <c r="A253" s="51" t="str">
        <f>IF(②大会申し込みデータ!H255="","",②大会申し込みデータ!A255)</f>
        <v/>
      </c>
      <c r="B253" s="51" t="str">
        <f>IF(②大会申し込みデータ!H255="","",②大会申し込みデータ!B255)</f>
        <v/>
      </c>
      <c r="C253" s="51" t="str">
        <f>IF(②大会申し込みデータ!H255="","",②大会申し込みデータ!C255)</f>
        <v/>
      </c>
      <c r="D253" s="51" t="str">
        <f>IF(②大会申し込みデータ!H255="","",②大会申し込みデータ!E255)</f>
        <v/>
      </c>
      <c r="E253" s="51" t="str">
        <f>IF(②大会申し込みデータ!H255="","","07")</f>
        <v/>
      </c>
      <c r="F253" s="51" t="str">
        <f>IF(②大会申し込みデータ!H255="","",②大会申し込みデータ!H255)</f>
        <v/>
      </c>
      <c r="G253" s="51" t="str">
        <f>IF(②大会申し込みデータ!H255="","",②大会申し込みデータ!I255)</f>
        <v/>
      </c>
      <c r="H253" s="51" t="str">
        <f>IF(②大会申し込みデータ!H255="","",②大会申し込みデータ!K255&amp;" "&amp;②大会申し込みデータ!L255)</f>
        <v/>
      </c>
    </row>
    <row r="254" spans="1:8" x14ac:dyDescent="0.15">
      <c r="A254" s="51" t="str">
        <f>IF(②大会申し込みデータ!H256="","",②大会申し込みデータ!A256)</f>
        <v/>
      </c>
      <c r="B254" s="51" t="str">
        <f>IF(②大会申し込みデータ!H256="","",②大会申し込みデータ!B256)</f>
        <v/>
      </c>
      <c r="C254" s="51" t="str">
        <f>IF(②大会申し込みデータ!H256="","",②大会申し込みデータ!C256)</f>
        <v/>
      </c>
      <c r="D254" s="51" t="str">
        <f>IF(②大会申し込みデータ!H256="","",②大会申し込みデータ!E256)</f>
        <v/>
      </c>
      <c r="E254" s="51" t="str">
        <f>IF(②大会申し込みデータ!H256="","","07")</f>
        <v/>
      </c>
      <c r="F254" s="51" t="str">
        <f>IF(②大会申し込みデータ!H256="","",②大会申し込みデータ!H256)</f>
        <v/>
      </c>
      <c r="G254" s="51" t="str">
        <f>IF(②大会申し込みデータ!H256="","",②大会申し込みデータ!I256)</f>
        <v/>
      </c>
      <c r="H254" s="51" t="str">
        <f>IF(②大会申し込みデータ!H256="","",②大会申し込みデータ!K256&amp;" "&amp;②大会申し込みデータ!L256)</f>
        <v/>
      </c>
    </row>
    <row r="255" spans="1:8" x14ac:dyDescent="0.15">
      <c r="A255" s="51" t="str">
        <f>IF(②大会申し込みデータ!H257="","",②大会申し込みデータ!A257)</f>
        <v/>
      </c>
      <c r="B255" s="51" t="str">
        <f>IF(②大会申し込みデータ!H257="","",②大会申し込みデータ!B257)</f>
        <v/>
      </c>
      <c r="C255" s="51" t="str">
        <f>IF(②大会申し込みデータ!H257="","",②大会申し込みデータ!C257)</f>
        <v/>
      </c>
      <c r="D255" s="51" t="str">
        <f>IF(②大会申し込みデータ!H257="","",②大会申し込みデータ!E257)</f>
        <v/>
      </c>
      <c r="E255" s="51" t="str">
        <f>IF(②大会申し込みデータ!H257="","","07")</f>
        <v/>
      </c>
      <c r="F255" s="51" t="str">
        <f>IF(②大会申し込みデータ!H257="","",②大会申し込みデータ!H257)</f>
        <v/>
      </c>
      <c r="G255" s="51" t="str">
        <f>IF(②大会申し込みデータ!H257="","",②大会申し込みデータ!I257)</f>
        <v/>
      </c>
      <c r="H255" s="51" t="str">
        <f>IF(②大会申し込みデータ!H257="","",②大会申し込みデータ!K257&amp;" "&amp;②大会申し込みデータ!L257)</f>
        <v/>
      </c>
    </row>
    <row r="256" spans="1:8" x14ac:dyDescent="0.15">
      <c r="A256" s="51" t="str">
        <f>IF(②大会申し込みデータ!H258="","",②大会申し込みデータ!A258)</f>
        <v/>
      </c>
      <c r="B256" s="51" t="str">
        <f>IF(②大会申し込みデータ!H258="","",②大会申し込みデータ!B258)</f>
        <v/>
      </c>
      <c r="C256" s="51" t="str">
        <f>IF(②大会申し込みデータ!H258="","",②大会申し込みデータ!C258)</f>
        <v/>
      </c>
      <c r="D256" s="51" t="str">
        <f>IF(②大会申し込みデータ!H258="","",②大会申し込みデータ!E258)</f>
        <v/>
      </c>
      <c r="E256" s="51" t="str">
        <f>IF(②大会申し込みデータ!H258="","","07")</f>
        <v/>
      </c>
      <c r="F256" s="51" t="str">
        <f>IF(②大会申し込みデータ!H258="","",②大会申し込みデータ!H258)</f>
        <v/>
      </c>
      <c r="G256" s="51" t="str">
        <f>IF(②大会申し込みデータ!H258="","",②大会申し込みデータ!I258)</f>
        <v/>
      </c>
      <c r="H256" s="51" t="str">
        <f>IF(②大会申し込みデータ!H258="","",②大会申し込みデータ!K258&amp;" "&amp;②大会申し込みデータ!L258)</f>
        <v/>
      </c>
    </row>
    <row r="257" spans="1:8" x14ac:dyDescent="0.15">
      <c r="A257" s="51" t="str">
        <f>IF(②大会申し込みデータ!H259="","",②大会申し込みデータ!A259)</f>
        <v/>
      </c>
      <c r="B257" s="51" t="str">
        <f>IF(②大会申し込みデータ!H259="","",②大会申し込みデータ!B259)</f>
        <v/>
      </c>
      <c r="C257" s="51" t="str">
        <f>IF(②大会申し込みデータ!H259="","",②大会申し込みデータ!C259)</f>
        <v/>
      </c>
      <c r="D257" s="51" t="str">
        <f>IF(②大会申し込みデータ!H259="","",②大会申し込みデータ!E259)</f>
        <v/>
      </c>
      <c r="E257" s="51" t="str">
        <f>IF(②大会申し込みデータ!H259="","","07")</f>
        <v/>
      </c>
      <c r="F257" s="51" t="str">
        <f>IF(②大会申し込みデータ!H259="","",②大会申し込みデータ!H259)</f>
        <v/>
      </c>
      <c r="G257" s="51" t="str">
        <f>IF(②大会申し込みデータ!H259="","",②大会申し込みデータ!I259)</f>
        <v/>
      </c>
      <c r="H257" s="51" t="str">
        <f>IF(②大会申し込みデータ!H259="","",②大会申し込みデータ!K259&amp;" "&amp;②大会申し込みデータ!L259)</f>
        <v/>
      </c>
    </row>
    <row r="258" spans="1:8" x14ac:dyDescent="0.15">
      <c r="A258" s="51" t="str">
        <f>IF(②大会申し込みデータ!H260="","",②大会申し込みデータ!A260)</f>
        <v/>
      </c>
      <c r="B258" s="51" t="str">
        <f>IF(②大会申し込みデータ!H260="","",②大会申し込みデータ!B260)</f>
        <v/>
      </c>
      <c r="C258" s="51" t="str">
        <f>IF(②大会申し込みデータ!H260="","",②大会申し込みデータ!C260)</f>
        <v/>
      </c>
      <c r="D258" s="51" t="str">
        <f>IF(②大会申し込みデータ!H260="","",②大会申し込みデータ!E260)</f>
        <v/>
      </c>
      <c r="E258" s="51" t="str">
        <f>IF(②大会申し込みデータ!H260="","","07")</f>
        <v/>
      </c>
      <c r="F258" s="51" t="str">
        <f>IF(②大会申し込みデータ!H260="","",②大会申し込みデータ!H260)</f>
        <v/>
      </c>
      <c r="G258" s="51" t="str">
        <f>IF(②大会申し込みデータ!H260="","",②大会申し込みデータ!I260)</f>
        <v/>
      </c>
      <c r="H258" s="51" t="str">
        <f>IF(②大会申し込みデータ!H260="","",②大会申し込みデータ!K260&amp;" "&amp;②大会申し込みデータ!L260)</f>
        <v/>
      </c>
    </row>
    <row r="259" spans="1:8" x14ac:dyDescent="0.15">
      <c r="A259" s="51" t="str">
        <f>IF(②大会申し込みデータ!H261="","",②大会申し込みデータ!A261)</f>
        <v/>
      </c>
      <c r="B259" s="51" t="str">
        <f>IF(②大会申し込みデータ!H261="","",②大会申し込みデータ!B261)</f>
        <v/>
      </c>
      <c r="C259" s="51" t="str">
        <f>IF(②大会申し込みデータ!H261="","",②大会申し込みデータ!C261)</f>
        <v/>
      </c>
      <c r="D259" s="51" t="str">
        <f>IF(②大会申し込みデータ!H261="","",②大会申し込みデータ!E261)</f>
        <v/>
      </c>
      <c r="E259" s="51" t="str">
        <f>IF(②大会申し込みデータ!H261="","","07")</f>
        <v/>
      </c>
      <c r="F259" s="51" t="str">
        <f>IF(②大会申し込みデータ!H261="","",②大会申し込みデータ!H261)</f>
        <v/>
      </c>
      <c r="G259" s="51" t="str">
        <f>IF(②大会申し込みデータ!H261="","",②大会申し込みデータ!I261)</f>
        <v/>
      </c>
      <c r="H259" s="51" t="str">
        <f>IF(②大会申し込みデータ!H261="","",②大会申し込みデータ!K261&amp;" "&amp;②大会申し込みデータ!L261)</f>
        <v/>
      </c>
    </row>
    <row r="260" spans="1:8" x14ac:dyDescent="0.15">
      <c r="A260" s="51" t="str">
        <f>IF(②大会申し込みデータ!H262="","",②大会申し込みデータ!A262)</f>
        <v/>
      </c>
      <c r="B260" s="51" t="str">
        <f>IF(②大会申し込みデータ!H262="","",②大会申し込みデータ!B262)</f>
        <v/>
      </c>
      <c r="C260" s="51" t="str">
        <f>IF(②大会申し込みデータ!H262="","",②大会申し込みデータ!C262)</f>
        <v/>
      </c>
      <c r="D260" s="51" t="str">
        <f>IF(②大会申し込みデータ!H262="","",②大会申し込みデータ!E262)</f>
        <v/>
      </c>
      <c r="E260" s="51" t="str">
        <f>IF(②大会申し込みデータ!H262="","","07")</f>
        <v/>
      </c>
      <c r="F260" s="51" t="str">
        <f>IF(②大会申し込みデータ!H262="","",②大会申し込みデータ!H262)</f>
        <v/>
      </c>
      <c r="G260" s="51" t="str">
        <f>IF(②大会申し込みデータ!H262="","",②大会申し込みデータ!I262)</f>
        <v/>
      </c>
      <c r="H260" s="51" t="str">
        <f>IF(②大会申し込みデータ!H262="","",②大会申し込みデータ!K262&amp;" "&amp;②大会申し込みデータ!L262)</f>
        <v/>
      </c>
    </row>
    <row r="261" spans="1:8" x14ac:dyDescent="0.15">
      <c r="A261" s="51" t="str">
        <f>IF(②大会申し込みデータ!H263="","",②大会申し込みデータ!A263)</f>
        <v/>
      </c>
      <c r="B261" s="51" t="str">
        <f>IF(②大会申し込みデータ!H263="","",②大会申し込みデータ!B263)</f>
        <v/>
      </c>
      <c r="C261" s="51" t="str">
        <f>IF(②大会申し込みデータ!H263="","",②大会申し込みデータ!C263)</f>
        <v/>
      </c>
      <c r="D261" s="51" t="str">
        <f>IF(②大会申し込みデータ!H263="","",②大会申し込みデータ!E263)</f>
        <v/>
      </c>
      <c r="E261" s="51" t="str">
        <f>IF(②大会申し込みデータ!H263="","","07")</f>
        <v/>
      </c>
      <c r="F261" s="51" t="str">
        <f>IF(②大会申し込みデータ!H263="","",②大会申し込みデータ!H263)</f>
        <v/>
      </c>
      <c r="G261" s="51" t="str">
        <f>IF(②大会申し込みデータ!H263="","",②大会申し込みデータ!I263)</f>
        <v/>
      </c>
      <c r="H261" s="51" t="str">
        <f>IF(②大会申し込みデータ!H263="","",②大会申し込みデータ!K263&amp;" "&amp;②大会申し込みデータ!L263)</f>
        <v/>
      </c>
    </row>
    <row r="262" spans="1:8" x14ac:dyDescent="0.15">
      <c r="A262" s="51" t="str">
        <f>IF(②大会申し込みデータ!H264="","",②大会申し込みデータ!A264)</f>
        <v/>
      </c>
      <c r="B262" s="51" t="str">
        <f>IF(②大会申し込みデータ!H264="","",②大会申し込みデータ!B264)</f>
        <v/>
      </c>
      <c r="C262" s="51" t="str">
        <f>IF(②大会申し込みデータ!H264="","",②大会申し込みデータ!C264)</f>
        <v/>
      </c>
      <c r="D262" s="51" t="str">
        <f>IF(②大会申し込みデータ!H264="","",②大会申し込みデータ!E264)</f>
        <v/>
      </c>
      <c r="E262" s="51" t="str">
        <f>IF(②大会申し込みデータ!H264="","","07")</f>
        <v/>
      </c>
      <c r="F262" s="51" t="str">
        <f>IF(②大会申し込みデータ!H264="","",②大会申し込みデータ!H264)</f>
        <v/>
      </c>
      <c r="G262" s="51" t="str">
        <f>IF(②大会申し込みデータ!H264="","",②大会申し込みデータ!I264)</f>
        <v/>
      </c>
      <c r="H262" s="51" t="str">
        <f>IF(②大会申し込みデータ!H264="","",②大会申し込みデータ!K264&amp;" "&amp;②大会申し込みデータ!L264)</f>
        <v/>
      </c>
    </row>
    <row r="263" spans="1:8" x14ac:dyDescent="0.15">
      <c r="A263" s="51" t="str">
        <f>IF(②大会申し込みデータ!H265="","",②大会申し込みデータ!A265)</f>
        <v/>
      </c>
      <c r="B263" s="51" t="str">
        <f>IF(②大会申し込みデータ!H265="","",②大会申し込みデータ!B265)</f>
        <v/>
      </c>
      <c r="C263" s="51" t="str">
        <f>IF(②大会申し込みデータ!H265="","",②大会申し込みデータ!C265)</f>
        <v/>
      </c>
      <c r="D263" s="51" t="str">
        <f>IF(②大会申し込みデータ!H265="","",②大会申し込みデータ!E265)</f>
        <v/>
      </c>
      <c r="E263" s="51" t="str">
        <f>IF(②大会申し込みデータ!H265="","","07")</f>
        <v/>
      </c>
      <c r="F263" s="51" t="str">
        <f>IF(②大会申し込みデータ!H265="","",②大会申し込みデータ!H265)</f>
        <v/>
      </c>
      <c r="G263" s="51" t="str">
        <f>IF(②大会申し込みデータ!H265="","",②大会申し込みデータ!I265)</f>
        <v/>
      </c>
      <c r="H263" s="51" t="str">
        <f>IF(②大会申し込みデータ!H265="","",②大会申し込みデータ!K265&amp;" "&amp;②大会申し込みデータ!L265)</f>
        <v/>
      </c>
    </row>
    <row r="264" spans="1:8" x14ac:dyDescent="0.15">
      <c r="A264" s="51" t="str">
        <f>IF(②大会申し込みデータ!H266="","",②大会申し込みデータ!A266)</f>
        <v/>
      </c>
      <c r="B264" s="51" t="str">
        <f>IF(②大会申し込みデータ!H266="","",②大会申し込みデータ!B266)</f>
        <v/>
      </c>
      <c r="C264" s="51" t="str">
        <f>IF(②大会申し込みデータ!H266="","",②大会申し込みデータ!C266)</f>
        <v/>
      </c>
      <c r="D264" s="51" t="str">
        <f>IF(②大会申し込みデータ!H266="","",②大会申し込みデータ!E266)</f>
        <v/>
      </c>
      <c r="E264" s="51" t="str">
        <f>IF(②大会申し込みデータ!H266="","","07")</f>
        <v/>
      </c>
      <c r="F264" s="51" t="str">
        <f>IF(②大会申し込みデータ!H266="","",②大会申し込みデータ!H266)</f>
        <v/>
      </c>
      <c r="G264" s="51" t="str">
        <f>IF(②大会申し込みデータ!H266="","",②大会申し込みデータ!I266)</f>
        <v/>
      </c>
      <c r="H264" s="51" t="str">
        <f>IF(②大会申し込みデータ!H266="","",②大会申し込みデータ!K266&amp;" "&amp;②大会申し込みデータ!L266)</f>
        <v/>
      </c>
    </row>
    <row r="265" spans="1:8" x14ac:dyDescent="0.15">
      <c r="A265" s="51" t="str">
        <f>IF(②大会申し込みデータ!H267="","",②大会申し込みデータ!A267)</f>
        <v/>
      </c>
      <c r="B265" s="51" t="str">
        <f>IF(②大会申し込みデータ!H267="","",②大会申し込みデータ!B267)</f>
        <v/>
      </c>
      <c r="C265" s="51" t="str">
        <f>IF(②大会申し込みデータ!H267="","",②大会申し込みデータ!C267)</f>
        <v/>
      </c>
      <c r="D265" s="51" t="str">
        <f>IF(②大会申し込みデータ!H267="","",②大会申し込みデータ!E267)</f>
        <v/>
      </c>
      <c r="E265" s="51" t="str">
        <f>IF(②大会申し込みデータ!H267="","","07")</f>
        <v/>
      </c>
      <c r="F265" s="51" t="str">
        <f>IF(②大会申し込みデータ!H267="","",②大会申し込みデータ!H267)</f>
        <v/>
      </c>
      <c r="G265" s="51" t="str">
        <f>IF(②大会申し込みデータ!H267="","",②大会申し込みデータ!I267)</f>
        <v/>
      </c>
      <c r="H265" s="51" t="str">
        <f>IF(②大会申し込みデータ!H267="","",②大会申し込みデータ!K267&amp;" "&amp;②大会申し込みデータ!L267)</f>
        <v/>
      </c>
    </row>
    <row r="266" spans="1:8" x14ac:dyDescent="0.15">
      <c r="A266" s="51" t="str">
        <f>IF(②大会申し込みデータ!H268="","",②大会申し込みデータ!A268)</f>
        <v/>
      </c>
      <c r="B266" s="51" t="str">
        <f>IF(②大会申し込みデータ!H268="","",②大会申し込みデータ!B268)</f>
        <v/>
      </c>
      <c r="C266" s="51" t="str">
        <f>IF(②大会申し込みデータ!H268="","",②大会申し込みデータ!C268)</f>
        <v/>
      </c>
      <c r="D266" s="51" t="str">
        <f>IF(②大会申し込みデータ!H268="","",②大会申し込みデータ!E268)</f>
        <v/>
      </c>
      <c r="E266" s="51" t="str">
        <f>IF(②大会申し込みデータ!H268="","","07")</f>
        <v/>
      </c>
      <c r="F266" s="51" t="str">
        <f>IF(②大会申し込みデータ!H268="","",②大会申し込みデータ!H268)</f>
        <v/>
      </c>
      <c r="G266" s="51" t="str">
        <f>IF(②大会申し込みデータ!H268="","",②大会申し込みデータ!I268)</f>
        <v/>
      </c>
      <c r="H266" s="51" t="str">
        <f>IF(②大会申し込みデータ!H268="","",②大会申し込みデータ!K268&amp;" "&amp;②大会申し込みデータ!L268)</f>
        <v/>
      </c>
    </row>
    <row r="267" spans="1:8" x14ac:dyDescent="0.15">
      <c r="A267" s="51" t="str">
        <f>IF(②大会申し込みデータ!H269="","",②大会申し込みデータ!A269)</f>
        <v/>
      </c>
      <c r="B267" s="51" t="str">
        <f>IF(②大会申し込みデータ!H269="","",②大会申し込みデータ!B269)</f>
        <v/>
      </c>
      <c r="C267" s="51" t="str">
        <f>IF(②大会申し込みデータ!H269="","",②大会申し込みデータ!C269)</f>
        <v/>
      </c>
      <c r="D267" s="51" t="str">
        <f>IF(②大会申し込みデータ!H269="","",②大会申し込みデータ!E269)</f>
        <v/>
      </c>
      <c r="E267" s="51" t="str">
        <f>IF(②大会申し込みデータ!H269="","","07")</f>
        <v/>
      </c>
      <c r="F267" s="51" t="str">
        <f>IF(②大会申し込みデータ!H269="","",②大会申し込みデータ!H269)</f>
        <v/>
      </c>
      <c r="G267" s="51" t="str">
        <f>IF(②大会申し込みデータ!H269="","",②大会申し込みデータ!I269)</f>
        <v/>
      </c>
      <c r="H267" s="51" t="str">
        <f>IF(②大会申し込みデータ!H269="","",②大会申し込みデータ!K269&amp;" "&amp;②大会申し込みデータ!L269)</f>
        <v/>
      </c>
    </row>
    <row r="268" spans="1:8" x14ac:dyDescent="0.15">
      <c r="A268" s="51" t="str">
        <f>IF(②大会申し込みデータ!H270="","",②大会申し込みデータ!A270)</f>
        <v/>
      </c>
      <c r="B268" s="51" t="str">
        <f>IF(②大会申し込みデータ!H270="","",②大会申し込みデータ!B270)</f>
        <v/>
      </c>
      <c r="C268" s="51" t="str">
        <f>IF(②大会申し込みデータ!H270="","",②大会申し込みデータ!C270)</f>
        <v/>
      </c>
      <c r="D268" s="51" t="str">
        <f>IF(②大会申し込みデータ!H270="","",②大会申し込みデータ!E270)</f>
        <v/>
      </c>
      <c r="E268" s="51" t="str">
        <f>IF(②大会申し込みデータ!H270="","","07")</f>
        <v/>
      </c>
      <c r="F268" s="51" t="str">
        <f>IF(②大会申し込みデータ!H270="","",②大会申し込みデータ!H270)</f>
        <v/>
      </c>
      <c r="G268" s="51" t="str">
        <f>IF(②大会申し込みデータ!H270="","",②大会申し込みデータ!I270)</f>
        <v/>
      </c>
      <c r="H268" s="51" t="str">
        <f>IF(②大会申し込みデータ!H270="","",②大会申し込みデータ!K270&amp;" "&amp;②大会申し込みデータ!L270)</f>
        <v/>
      </c>
    </row>
    <row r="269" spans="1:8" x14ac:dyDescent="0.15">
      <c r="A269" s="51" t="str">
        <f>IF(②大会申し込みデータ!H271="","",②大会申し込みデータ!A271)</f>
        <v/>
      </c>
      <c r="B269" s="51" t="str">
        <f>IF(②大会申し込みデータ!H271="","",②大会申し込みデータ!B271)</f>
        <v/>
      </c>
      <c r="C269" s="51" t="str">
        <f>IF(②大会申し込みデータ!H271="","",②大会申し込みデータ!C271)</f>
        <v/>
      </c>
      <c r="D269" s="51" t="str">
        <f>IF(②大会申し込みデータ!H271="","",②大会申し込みデータ!E271)</f>
        <v/>
      </c>
      <c r="E269" s="51" t="str">
        <f>IF(②大会申し込みデータ!H271="","","07")</f>
        <v/>
      </c>
      <c r="F269" s="51" t="str">
        <f>IF(②大会申し込みデータ!H271="","",②大会申し込みデータ!H271)</f>
        <v/>
      </c>
      <c r="G269" s="51" t="str">
        <f>IF(②大会申し込みデータ!H271="","",②大会申し込みデータ!I271)</f>
        <v/>
      </c>
      <c r="H269" s="51" t="str">
        <f>IF(②大会申し込みデータ!H271="","",②大会申し込みデータ!K271&amp;" "&amp;②大会申し込みデータ!L271)</f>
        <v/>
      </c>
    </row>
    <row r="270" spans="1:8" x14ac:dyDescent="0.15">
      <c r="A270" s="51" t="str">
        <f>IF(②大会申し込みデータ!H272="","",②大会申し込みデータ!A272)</f>
        <v/>
      </c>
      <c r="B270" s="51" t="str">
        <f>IF(②大会申し込みデータ!H272="","",②大会申し込みデータ!B272)</f>
        <v/>
      </c>
      <c r="C270" s="51" t="str">
        <f>IF(②大会申し込みデータ!H272="","",②大会申し込みデータ!C272)</f>
        <v/>
      </c>
      <c r="D270" s="51" t="str">
        <f>IF(②大会申し込みデータ!H272="","",②大会申し込みデータ!E272)</f>
        <v/>
      </c>
      <c r="E270" s="51" t="str">
        <f>IF(②大会申し込みデータ!H272="","","07")</f>
        <v/>
      </c>
      <c r="F270" s="51" t="str">
        <f>IF(②大会申し込みデータ!H272="","",②大会申し込みデータ!H272)</f>
        <v/>
      </c>
      <c r="G270" s="51" t="str">
        <f>IF(②大会申し込みデータ!H272="","",②大会申し込みデータ!I272)</f>
        <v/>
      </c>
      <c r="H270" s="51" t="str">
        <f>IF(②大会申し込みデータ!H272="","",②大会申し込みデータ!K272&amp;" "&amp;②大会申し込みデータ!L272)</f>
        <v/>
      </c>
    </row>
    <row r="271" spans="1:8" x14ac:dyDescent="0.15">
      <c r="A271" s="51" t="str">
        <f>IF(②大会申し込みデータ!H273="","",②大会申し込みデータ!A273)</f>
        <v/>
      </c>
      <c r="B271" s="51" t="str">
        <f>IF(②大会申し込みデータ!H273="","",②大会申し込みデータ!B273)</f>
        <v/>
      </c>
      <c r="C271" s="51" t="str">
        <f>IF(②大会申し込みデータ!H273="","",②大会申し込みデータ!C273)</f>
        <v/>
      </c>
      <c r="D271" s="51" t="str">
        <f>IF(②大会申し込みデータ!H273="","",②大会申し込みデータ!E273)</f>
        <v/>
      </c>
      <c r="E271" s="51" t="str">
        <f>IF(②大会申し込みデータ!H273="","","07")</f>
        <v/>
      </c>
      <c r="F271" s="51" t="str">
        <f>IF(②大会申し込みデータ!H273="","",②大会申し込みデータ!H273)</f>
        <v/>
      </c>
      <c r="G271" s="51" t="str">
        <f>IF(②大会申し込みデータ!H273="","",②大会申し込みデータ!I273)</f>
        <v/>
      </c>
      <c r="H271" s="51" t="str">
        <f>IF(②大会申し込みデータ!H273="","",②大会申し込みデータ!K273&amp;" "&amp;②大会申し込みデータ!L273)</f>
        <v/>
      </c>
    </row>
    <row r="272" spans="1:8" x14ac:dyDescent="0.15">
      <c r="A272" s="51" t="str">
        <f>IF(②大会申し込みデータ!H274="","",②大会申し込みデータ!A274)</f>
        <v/>
      </c>
      <c r="B272" s="51" t="str">
        <f>IF(②大会申し込みデータ!H274="","",②大会申し込みデータ!B274)</f>
        <v/>
      </c>
      <c r="C272" s="51" t="str">
        <f>IF(②大会申し込みデータ!H274="","",②大会申し込みデータ!C274)</f>
        <v/>
      </c>
      <c r="D272" s="51" t="str">
        <f>IF(②大会申し込みデータ!H274="","",②大会申し込みデータ!E274)</f>
        <v/>
      </c>
      <c r="E272" s="51" t="str">
        <f>IF(②大会申し込みデータ!H274="","","07")</f>
        <v/>
      </c>
      <c r="F272" s="51" t="str">
        <f>IF(②大会申し込みデータ!H274="","",②大会申し込みデータ!H274)</f>
        <v/>
      </c>
      <c r="G272" s="51" t="str">
        <f>IF(②大会申し込みデータ!H274="","",②大会申し込みデータ!I274)</f>
        <v/>
      </c>
      <c r="H272" s="51" t="str">
        <f>IF(②大会申し込みデータ!H274="","",②大会申し込みデータ!K274&amp;" "&amp;②大会申し込みデータ!L274)</f>
        <v/>
      </c>
    </row>
    <row r="273" spans="1:8" x14ac:dyDescent="0.15">
      <c r="A273" s="51" t="str">
        <f>IF(②大会申し込みデータ!H275="","",②大会申し込みデータ!A275)</f>
        <v/>
      </c>
      <c r="B273" s="51" t="str">
        <f>IF(②大会申し込みデータ!H275="","",②大会申し込みデータ!B275)</f>
        <v/>
      </c>
      <c r="C273" s="51" t="str">
        <f>IF(②大会申し込みデータ!H275="","",②大会申し込みデータ!C275)</f>
        <v/>
      </c>
      <c r="D273" s="51" t="str">
        <f>IF(②大会申し込みデータ!H275="","",②大会申し込みデータ!E275)</f>
        <v/>
      </c>
      <c r="E273" s="51" t="str">
        <f>IF(②大会申し込みデータ!H275="","","07")</f>
        <v/>
      </c>
      <c r="F273" s="51" t="str">
        <f>IF(②大会申し込みデータ!H275="","",②大会申し込みデータ!H275)</f>
        <v/>
      </c>
      <c r="G273" s="51" t="str">
        <f>IF(②大会申し込みデータ!H275="","",②大会申し込みデータ!I275)</f>
        <v/>
      </c>
      <c r="H273" s="51" t="str">
        <f>IF(②大会申し込みデータ!H275="","",②大会申し込みデータ!K275&amp;" "&amp;②大会申し込みデータ!L275)</f>
        <v/>
      </c>
    </row>
    <row r="274" spans="1:8" x14ac:dyDescent="0.15">
      <c r="A274" s="51" t="str">
        <f>IF(②大会申し込みデータ!H276="","",②大会申し込みデータ!A276)</f>
        <v/>
      </c>
      <c r="B274" s="51" t="str">
        <f>IF(②大会申し込みデータ!H276="","",②大会申し込みデータ!B276)</f>
        <v/>
      </c>
      <c r="C274" s="51" t="str">
        <f>IF(②大会申し込みデータ!H276="","",②大会申し込みデータ!C276)</f>
        <v/>
      </c>
      <c r="D274" s="51" t="str">
        <f>IF(②大会申し込みデータ!H276="","",②大会申し込みデータ!E276)</f>
        <v/>
      </c>
      <c r="E274" s="51" t="str">
        <f>IF(②大会申し込みデータ!H276="","","07")</f>
        <v/>
      </c>
      <c r="F274" s="51" t="str">
        <f>IF(②大会申し込みデータ!H276="","",②大会申し込みデータ!H276)</f>
        <v/>
      </c>
      <c r="G274" s="51" t="str">
        <f>IF(②大会申し込みデータ!H276="","",②大会申し込みデータ!I276)</f>
        <v/>
      </c>
      <c r="H274" s="51" t="str">
        <f>IF(②大会申し込みデータ!H276="","",②大会申し込みデータ!K276&amp;" "&amp;②大会申し込みデータ!L276)</f>
        <v/>
      </c>
    </row>
    <row r="275" spans="1:8" x14ac:dyDescent="0.15">
      <c r="A275" s="51" t="str">
        <f>IF(②大会申し込みデータ!H277="","",②大会申し込みデータ!A277)</f>
        <v/>
      </c>
      <c r="B275" s="51" t="str">
        <f>IF(②大会申し込みデータ!H277="","",②大会申し込みデータ!B277)</f>
        <v/>
      </c>
      <c r="C275" s="51" t="str">
        <f>IF(②大会申し込みデータ!H277="","",②大会申し込みデータ!C277)</f>
        <v/>
      </c>
      <c r="D275" s="51" t="str">
        <f>IF(②大会申し込みデータ!H277="","",②大会申し込みデータ!E277)</f>
        <v/>
      </c>
      <c r="E275" s="51" t="str">
        <f>IF(②大会申し込みデータ!H277="","","07")</f>
        <v/>
      </c>
      <c r="F275" s="51" t="str">
        <f>IF(②大会申し込みデータ!H277="","",②大会申し込みデータ!H277)</f>
        <v/>
      </c>
      <c r="G275" s="51" t="str">
        <f>IF(②大会申し込みデータ!H277="","",②大会申し込みデータ!I277)</f>
        <v/>
      </c>
      <c r="H275" s="51" t="str">
        <f>IF(②大会申し込みデータ!H277="","",②大会申し込みデータ!K277&amp;" "&amp;②大会申し込みデータ!L277)</f>
        <v/>
      </c>
    </row>
    <row r="276" spans="1:8" x14ac:dyDescent="0.15">
      <c r="A276" s="51" t="str">
        <f>IF(②大会申し込みデータ!H278="","",②大会申し込みデータ!A278)</f>
        <v/>
      </c>
      <c r="B276" s="51" t="str">
        <f>IF(②大会申し込みデータ!H278="","",②大会申し込みデータ!B278)</f>
        <v/>
      </c>
      <c r="C276" s="51" t="str">
        <f>IF(②大会申し込みデータ!H278="","",②大会申し込みデータ!C278)</f>
        <v/>
      </c>
      <c r="D276" s="51" t="str">
        <f>IF(②大会申し込みデータ!H278="","",②大会申し込みデータ!E278)</f>
        <v/>
      </c>
      <c r="E276" s="51" t="str">
        <f>IF(②大会申し込みデータ!H278="","","07")</f>
        <v/>
      </c>
      <c r="F276" s="51" t="str">
        <f>IF(②大会申し込みデータ!H278="","",②大会申し込みデータ!H278)</f>
        <v/>
      </c>
      <c r="G276" s="51" t="str">
        <f>IF(②大会申し込みデータ!H278="","",②大会申し込みデータ!I278)</f>
        <v/>
      </c>
      <c r="H276" s="51" t="str">
        <f>IF(②大会申し込みデータ!H278="","",②大会申し込みデータ!K278&amp;" "&amp;②大会申し込みデータ!L278)</f>
        <v/>
      </c>
    </row>
    <row r="277" spans="1:8" x14ac:dyDescent="0.15">
      <c r="A277" s="51" t="str">
        <f>IF(②大会申し込みデータ!H279="","",②大会申し込みデータ!A279)</f>
        <v/>
      </c>
      <c r="B277" s="51" t="str">
        <f>IF(②大会申し込みデータ!H279="","",②大会申し込みデータ!B279)</f>
        <v/>
      </c>
      <c r="C277" s="51" t="str">
        <f>IF(②大会申し込みデータ!H279="","",②大会申し込みデータ!C279)</f>
        <v/>
      </c>
      <c r="D277" s="51" t="str">
        <f>IF(②大会申し込みデータ!H279="","",②大会申し込みデータ!E279)</f>
        <v/>
      </c>
      <c r="E277" s="51" t="str">
        <f>IF(②大会申し込みデータ!H279="","","07")</f>
        <v/>
      </c>
      <c r="F277" s="51" t="str">
        <f>IF(②大会申し込みデータ!H279="","",②大会申し込みデータ!H279)</f>
        <v/>
      </c>
      <c r="G277" s="51" t="str">
        <f>IF(②大会申し込みデータ!H279="","",②大会申し込みデータ!I279)</f>
        <v/>
      </c>
      <c r="H277" s="51" t="str">
        <f>IF(②大会申し込みデータ!H279="","",②大会申し込みデータ!K279&amp;" "&amp;②大会申し込みデータ!L279)</f>
        <v/>
      </c>
    </row>
    <row r="278" spans="1:8" x14ac:dyDescent="0.15">
      <c r="A278" s="51" t="str">
        <f>IF(②大会申し込みデータ!H280="","",②大会申し込みデータ!A280)</f>
        <v/>
      </c>
      <c r="B278" s="51" t="str">
        <f>IF(②大会申し込みデータ!H280="","",②大会申し込みデータ!B280)</f>
        <v/>
      </c>
      <c r="C278" s="51" t="str">
        <f>IF(②大会申し込みデータ!H280="","",②大会申し込みデータ!C280)</f>
        <v/>
      </c>
      <c r="D278" s="51" t="str">
        <f>IF(②大会申し込みデータ!H280="","",②大会申し込みデータ!E280)</f>
        <v/>
      </c>
      <c r="E278" s="51" t="str">
        <f>IF(②大会申し込みデータ!H280="","","07")</f>
        <v/>
      </c>
      <c r="F278" s="51" t="str">
        <f>IF(②大会申し込みデータ!H280="","",②大会申し込みデータ!H280)</f>
        <v/>
      </c>
      <c r="G278" s="51" t="str">
        <f>IF(②大会申し込みデータ!H280="","",②大会申し込みデータ!I280)</f>
        <v/>
      </c>
      <c r="H278" s="51" t="str">
        <f>IF(②大会申し込みデータ!H280="","",②大会申し込みデータ!K280&amp;" "&amp;②大会申し込みデータ!L280)</f>
        <v/>
      </c>
    </row>
    <row r="279" spans="1:8" x14ac:dyDescent="0.15">
      <c r="A279" s="51" t="str">
        <f>IF(②大会申し込みデータ!H281="","",②大会申し込みデータ!A281)</f>
        <v/>
      </c>
      <c r="B279" s="51" t="str">
        <f>IF(②大会申し込みデータ!H281="","",②大会申し込みデータ!B281)</f>
        <v/>
      </c>
      <c r="C279" s="51" t="str">
        <f>IF(②大会申し込みデータ!H281="","",②大会申し込みデータ!C281)</f>
        <v/>
      </c>
      <c r="D279" s="51" t="str">
        <f>IF(②大会申し込みデータ!H281="","",②大会申し込みデータ!E281)</f>
        <v/>
      </c>
      <c r="E279" s="51" t="str">
        <f>IF(②大会申し込みデータ!H281="","","07")</f>
        <v/>
      </c>
      <c r="F279" s="51" t="str">
        <f>IF(②大会申し込みデータ!H281="","",②大会申し込みデータ!H281)</f>
        <v/>
      </c>
      <c r="G279" s="51" t="str">
        <f>IF(②大会申し込みデータ!H281="","",②大会申し込みデータ!I281)</f>
        <v/>
      </c>
      <c r="H279" s="51" t="str">
        <f>IF(②大会申し込みデータ!H281="","",②大会申し込みデータ!K281&amp;" "&amp;②大会申し込みデータ!L281)</f>
        <v/>
      </c>
    </row>
    <row r="280" spans="1:8" x14ac:dyDescent="0.15">
      <c r="A280" s="51" t="str">
        <f>IF(②大会申し込みデータ!H282="","",②大会申し込みデータ!A282)</f>
        <v/>
      </c>
      <c r="B280" s="51" t="str">
        <f>IF(②大会申し込みデータ!H282="","",②大会申し込みデータ!B282)</f>
        <v/>
      </c>
      <c r="C280" s="51" t="str">
        <f>IF(②大会申し込みデータ!H282="","",②大会申し込みデータ!C282)</f>
        <v/>
      </c>
      <c r="D280" s="51" t="str">
        <f>IF(②大会申し込みデータ!H282="","",②大会申し込みデータ!E282)</f>
        <v/>
      </c>
      <c r="E280" s="51" t="str">
        <f>IF(②大会申し込みデータ!H282="","","07")</f>
        <v/>
      </c>
      <c r="F280" s="51" t="str">
        <f>IF(②大会申し込みデータ!H282="","",②大会申し込みデータ!H282)</f>
        <v/>
      </c>
      <c r="G280" s="51" t="str">
        <f>IF(②大会申し込みデータ!H282="","",②大会申し込みデータ!I282)</f>
        <v/>
      </c>
      <c r="H280" s="51" t="str">
        <f>IF(②大会申し込みデータ!H282="","",②大会申し込みデータ!K282&amp;" "&amp;②大会申し込みデータ!L282)</f>
        <v/>
      </c>
    </row>
    <row r="281" spans="1:8" x14ac:dyDescent="0.15">
      <c r="A281" s="51" t="str">
        <f>IF(②大会申し込みデータ!H283="","",②大会申し込みデータ!A283)</f>
        <v/>
      </c>
      <c r="B281" s="51" t="str">
        <f>IF(②大会申し込みデータ!H283="","",②大会申し込みデータ!B283)</f>
        <v/>
      </c>
      <c r="C281" s="51" t="str">
        <f>IF(②大会申し込みデータ!H283="","",②大会申し込みデータ!C283)</f>
        <v/>
      </c>
      <c r="D281" s="51" t="str">
        <f>IF(②大会申し込みデータ!H283="","",②大会申し込みデータ!E283)</f>
        <v/>
      </c>
      <c r="E281" s="51" t="str">
        <f>IF(②大会申し込みデータ!H283="","","07")</f>
        <v/>
      </c>
      <c r="F281" s="51" t="str">
        <f>IF(②大会申し込みデータ!H283="","",②大会申し込みデータ!H283)</f>
        <v/>
      </c>
      <c r="G281" s="51" t="str">
        <f>IF(②大会申し込みデータ!H283="","",②大会申し込みデータ!I283)</f>
        <v/>
      </c>
      <c r="H281" s="51" t="str">
        <f>IF(②大会申し込みデータ!H283="","",②大会申し込みデータ!K283&amp;" "&amp;②大会申し込みデータ!L283)</f>
        <v/>
      </c>
    </row>
    <row r="282" spans="1:8" x14ac:dyDescent="0.15">
      <c r="A282" s="51" t="str">
        <f>IF(②大会申し込みデータ!H284="","",②大会申し込みデータ!A284)</f>
        <v/>
      </c>
      <c r="B282" s="51" t="str">
        <f>IF(②大会申し込みデータ!H284="","",②大会申し込みデータ!B284)</f>
        <v/>
      </c>
      <c r="C282" s="51" t="str">
        <f>IF(②大会申し込みデータ!H284="","",②大会申し込みデータ!C284)</f>
        <v/>
      </c>
      <c r="D282" s="51" t="str">
        <f>IF(②大会申し込みデータ!H284="","",②大会申し込みデータ!E284)</f>
        <v/>
      </c>
      <c r="E282" s="51" t="str">
        <f>IF(②大会申し込みデータ!H284="","","07")</f>
        <v/>
      </c>
      <c r="F282" s="51" t="str">
        <f>IF(②大会申し込みデータ!H284="","",②大会申し込みデータ!H284)</f>
        <v/>
      </c>
      <c r="G282" s="51" t="str">
        <f>IF(②大会申し込みデータ!H284="","",②大会申し込みデータ!I284)</f>
        <v/>
      </c>
      <c r="H282" s="51" t="str">
        <f>IF(②大会申し込みデータ!H284="","",②大会申し込みデータ!K284&amp;" "&amp;②大会申し込みデータ!L284)</f>
        <v/>
      </c>
    </row>
    <row r="283" spans="1:8" x14ac:dyDescent="0.15">
      <c r="A283" s="51" t="str">
        <f>IF(②大会申し込みデータ!H285="","",②大会申し込みデータ!A285)</f>
        <v/>
      </c>
      <c r="B283" s="51" t="str">
        <f>IF(②大会申し込みデータ!H285="","",②大会申し込みデータ!B285)</f>
        <v/>
      </c>
      <c r="C283" s="51" t="str">
        <f>IF(②大会申し込みデータ!H285="","",②大会申し込みデータ!C285)</f>
        <v/>
      </c>
      <c r="D283" s="51" t="str">
        <f>IF(②大会申し込みデータ!H285="","",②大会申し込みデータ!E285)</f>
        <v/>
      </c>
      <c r="E283" s="51" t="str">
        <f>IF(②大会申し込みデータ!H285="","","07")</f>
        <v/>
      </c>
      <c r="F283" s="51" t="str">
        <f>IF(②大会申し込みデータ!H285="","",②大会申し込みデータ!H285)</f>
        <v/>
      </c>
      <c r="G283" s="51" t="str">
        <f>IF(②大会申し込みデータ!H285="","",②大会申し込みデータ!I285)</f>
        <v/>
      </c>
      <c r="H283" s="51" t="str">
        <f>IF(②大会申し込みデータ!H285="","",②大会申し込みデータ!K285&amp;" "&amp;②大会申し込みデータ!L285)</f>
        <v/>
      </c>
    </row>
    <row r="284" spans="1:8" x14ac:dyDescent="0.15">
      <c r="A284" s="51" t="str">
        <f>IF(②大会申し込みデータ!H286="","",②大会申し込みデータ!A286)</f>
        <v/>
      </c>
      <c r="B284" s="51" t="str">
        <f>IF(②大会申し込みデータ!H286="","",②大会申し込みデータ!B286)</f>
        <v/>
      </c>
      <c r="C284" s="51" t="str">
        <f>IF(②大会申し込みデータ!H286="","",②大会申し込みデータ!C286)</f>
        <v/>
      </c>
      <c r="D284" s="51" t="str">
        <f>IF(②大会申し込みデータ!H286="","",②大会申し込みデータ!E286)</f>
        <v/>
      </c>
      <c r="E284" s="51" t="str">
        <f>IF(②大会申し込みデータ!H286="","","07")</f>
        <v/>
      </c>
      <c r="F284" s="51" t="str">
        <f>IF(②大会申し込みデータ!H286="","",②大会申し込みデータ!H286)</f>
        <v/>
      </c>
      <c r="G284" s="51" t="str">
        <f>IF(②大会申し込みデータ!H286="","",②大会申し込みデータ!I286)</f>
        <v/>
      </c>
      <c r="H284" s="51" t="str">
        <f>IF(②大会申し込みデータ!H286="","",②大会申し込みデータ!K286&amp;" "&amp;②大会申し込みデータ!L286)</f>
        <v/>
      </c>
    </row>
    <row r="285" spans="1:8" x14ac:dyDescent="0.15">
      <c r="A285" s="51" t="str">
        <f>IF(②大会申し込みデータ!H287="","",②大会申し込みデータ!A287)</f>
        <v/>
      </c>
      <c r="B285" s="51" t="str">
        <f>IF(②大会申し込みデータ!H287="","",②大会申し込みデータ!B287)</f>
        <v/>
      </c>
      <c r="C285" s="51" t="str">
        <f>IF(②大会申し込みデータ!H287="","",②大会申し込みデータ!C287)</f>
        <v/>
      </c>
      <c r="D285" s="51" t="str">
        <f>IF(②大会申し込みデータ!H287="","",②大会申し込みデータ!E287)</f>
        <v/>
      </c>
      <c r="E285" s="51" t="str">
        <f>IF(②大会申し込みデータ!H287="","","07")</f>
        <v/>
      </c>
      <c r="F285" s="51" t="str">
        <f>IF(②大会申し込みデータ!H287="","",②大会申し込みデータ!H287)</f>
        <v/>
      </c>
      <c r="G285" s="51" t="str">
        <f>IF(②大会申し込みデータ!H287="","",②大会申し込みデータ!I287)</f>
        <v/>
      </c>
      <c r="H285" s="51" t="str">
        <f>IF(②大会申し込みデータ!H287="","",②大会申し込みデータ!K287&amp;" "&amp;②大会申し込みデータ!L287)</f>
        <v/>
      </c>
    </row>
    <row r="286" spans="1:8" x14ac:dyDescent="0.15">
      <c r="A286" s="51" t="str">
        <f>IF(②大会申し込みデータ!H288="","",②大会申し込みデータ!A288)</f>
        <v/>
      </c>
      <c r="B286" s="51" t="str">
        <f>IF(②大会申し込みデータ!H288="","",②大会申し込みデータ!B288)</f>
        <v/>
      </c>
      <c r="C286" s="51" t="str">
        <f>IF(②大会申し込みデータ!H288="","",②大会申し込みデータ!C288)</f>
        <v/>
      </c>
      <c r="D286" s="51" t="str">
        <f>IF(②大会申し込みデータ!H288="","",②大会申し込みデータ!E288)</f>
        <v/>
      </c>
      <c r="E286" s="51" t="str">
        <f>IF(②大会申し込みデータ!H288="","","07")</f>
        <v/>
      </c>
      <c r="F286" s="51" t="str">
        <f>IF(②大会申し込みデータ!H288="","",②大会申し込みデータ!H288)</f>
        <v/>
      </c>
      <c r="G286" s="51" t="str">
        <f>IF(②大会申し込みデータ!H288="","",②大会申し込みデータ!I288)</f>
        <v/>
      </c>
      <c r="H286" s="51" t="str">
        <f>IF(②大会申し込みデータ!H288="","",②大会申し込みデータ!K288&amp;" "&amp;②大会申し込みデータ!L288)</f>
        <v/>
      </c>
    </row>
    <row r="287" spans="1:8" x14ac:dyDescent="0.15">
      <c r="A287" s="51" t="str">
        <f>IF(②大会申し込みデータ!H289="","",②大会申し込みデータ!A289)</f>
        <v/>
      </c>
      <c r="B287" s="51" t="str">
        <f>IF(②大会申し込みデータ!H289="","",②大会申し込みデータ!B289)</f>
        <v/>
      </c>
      <c r="C287" s="51" t="str">
        <f>IF(②大会申し込みデータ!H289="","",②大会申し込みデータ!C289)</f>
        <v/>
      </c>
      <c r="D287" s="51" t="str">
        <f>IF(②大会申し込みデータ!H289="","",②大会申し込みデータ!E289)</f>
        <v/>
      </c>
      <c r="E287" s="51" t="str">
        <f>IF(②大会申し込みデータ!H289="","","07")</f>
        <v/>
      </c>
      <c r="F287" s="51" t="str">
        <f>IF(②大会申し込みデータ!H289="","",②大会申し込みデータ!H289)</f>
        <v/>
      </c>
      <c r="G287" s="51" t="str">
        <f>IF(②大会申し込みデータ!H289="","",②大会申し込みデータ!I289)</f>
        <v/>
      </c>
      <c r="H287" s="51" t="str">
        <f>IF(②大会申し込みデータ!H289="","",②大会申し込みデータ!K289&amp;" "&amp;②大会申し込みデータ!L289)</f>
        <v/>
      </c>
    </row>
    <row r="288" spans="1:8" x14ac:dyDescent="0.15">
      <c r="A288" s="51" t="str">
        <f>IF(②大会申し込みデータ!H290="","",②大会申し込みデータ!A290)</f>
        <v/>
      </c>
      <c r="B288" s="51" t="str">
        <f>IF(②大会申し込みデータ!H290="","",②大会申し込みデータ!B290)</f>
        <v/>
      </c>
      <c r="C288" s="51" t="str">
        <f>IF(②大会申し込みデータ!H290="","",②大会申し込みデータ!C290)</f>
        <v/>
      </c>
      <c r="D288" s="51" t="str">
        <f>IF(②大会申し込みデータ!H290="","",②大会申し込みデータ!E290)</f>
        <v/>
      </c>
      <c r="E288" s="51" t="str">
        <f>IF(②大会申し込みデータ!H290="","","07")</f>
        <v/>
      </c>
      <c r="F288" s="51" t="str">
        <f>IF(②大会申し込みデータ!H290="","",②大会申し込みデータ!H290)</f>
        <v/>
      </c>
      <c r="G288" s="51" t="str">
        <f>IF(②大会申し込みデータ!H290="","",②大会申し込みデータ!I290)</f>
        <v/>
      </c>
      <c r="H288" s="51" t="str">
        <f>IF(②大会申し込みデータ!H290="","",②大会申し込みデータ!K290&amp;" "&amp;②大会申し込みデータ!L290)</f>
        <v/>
      </c>
    </row>
    <row r="289" spans="1:8" x14ac:dyDescent="0.15">
      <c r="A289" s="51" t="str">
        <f>IF(②大会申し込みデータ!H291="","",②大会申し込みデータ!A291)</f>
        <v/>
      </c>
      <c r="B289" s="51" t="str">
        <f>IF(②大会申し込みデータ!H291="","",②大会申し込みデータ!B291)</f>
        <v/>
      </c>
      <c r="C289" s="51" t="str">
        <f>IF(②大会申し込みデータ!H291="","",②大会申し込みデータ!C291)</f>
        <v/>
      </c>
      <c r="D289" s="51" t="str">
        <f>IF(②大会申し込みデータ!H291="","",②大会申し込みデータ!E291)</f>
        <v/>
      </c>
      <c r="E289" s="51" t="str">
        <f>IF(②大会申し込みデータ!H291="","","07")</f>
        <v/>
      </c>
      <c r="F289" s="51" t="str">
        <f>IF(②大会申し込みデータ!H291="","",②大会申し込みデータ!H291)</f>
        <v/>
      </c>
      <c r="G289" s="51" t="str">
        <f>IF(②大会申し込みデータ!H291="","",②大会申し込みデータ!I291)</f>
        <v/>
      </c>
      <c r="H289" s="51" t="str">
        <f>IF(②大会申し込みデータ!H291="","",②大会申し込みデータ!K291&amp;" "&amp;②大会申し込みデータ!L291)</f>
        <v/>
      </c>
    </row>
    <row r="290" spans="1:8" x14ac:dyDescent="0.15">
      <c r="A290" s="51" t="str">
        <f>IF(②大会申し込みデータ!H292="","",②大会申し込みデータ!A292)</f>
        <v/>
      </c>
      <c r="B290" s="51" t="str">
        <f>IF(②大会申し込みデータ!H292="","",②大会申し込みデータ!B292)</f>
        <v/>
      </c>
      <c r="C290" s="51" t="str">
        <f>IF(②大会申し込みデータ!H292="","",②大会申し込みデータ!C292)</f>
        <v/>
      </c>
      <c r="D290" s="51" t="str">
        <f>IF(②大会申し込みデータ!H292="","",②大会申し込みデータ!E292)</f>
        <v/>
      </c>
      <c r="E290" s="51" t="str">
        <f>IF(②大会申し込みデータ!H292="","","07")</f>
        <v/>
      </c>
      <c r="F290" s="51" t="str">
        <f>IF(②大会申し込みデータ!H292="","",②大会申し込みデータ!H292)</f>
        <v/>
      </c>
      <c r="G290" s="51" t="str">
        <f>IF(②大会申し込みデータ!H292="","",②大会申し込みデータ!I292)</f>
        <v/>
      </c>
      <c r="H290" s="51" t="str">
        <f>IF(②大会申し込みデータ!H292="","",②大会申し込みデータ!K292&amp;" "&amp;②大会申し込みデータ!L292)</f>
        <v/>
      </c>
    </row>
    <row r="291" spans="1:8" x14ac:dyDescent="0.15">
      <c r="A291" s="51" t="str">
        <f>IF(②大会申し込みデータ!H293="","",②大会申し込みデータ!A293)</f>
        <v/>
      </c>
      <c r="B291" s="51" t="str">
        <f>IF(②大会申し込みデータ!H293="","",②大会申し込みデータ!B293)</f>
        <v/>
      </c>
      <c r="C291" s="51" t="str">
        <f>IF(②大会申し込みデータ!H293="","",②大会申し込みデータ!C293)</f>
        <v/>
      </c>
      <c r="D291" s="51" t="str">
        <f>IF(②大会申し込みデータ!H293="","",②大会申し込みデータ!E293)</f>
        <v/>
      </c>
      <c r="E291" s="51" t="str">
        <f>IF(②大会申し込みデータ!H293="","","07")</f>
        <v/>
      </c>
      <c r="F291" s="51" t="str">
        <f>IF(②大会申し込みデータ!H293="","",②大会申し込みデータ!H293)</f>
        <v/>
      </c>
      <c r="G291" s="51" t="str">
        <f>IF(②大会申し込みデータ!H293="","",②大会申し込みデータ!I293)</f>
        <v/>
      </c>
      <c r="H291" s="51" t="str">
        <f>IF(②大会申し込みデータ!H293="","",②大会申し込みデータ!K293&amp;" "&amp;②大会申し込みデータ!L293)</f>
        <v/>
      </c>
    </row>
    <row r="292" spans="1:8" x14ac:dyDescent="0.15">
      <c r="A292" s="51" t="str">
        <f>IF(②大会申し込みデータ!H294="","",②大会申し込みデータ!A294)</f>
        <v/>
      </c>
      <c r="B292" s="51" t="str">
        <f>IF(②大会申し込みデータ!H294="","",②大会申し込みデータ!B294)</f>
        <v/>
      </c>
      <c r="C292" s="51" t="str">
        <f>IF(②大会申し込みデータ!H294="","",②大会申し込みデータ!C294)</f>
        <v/>
      </c>
      <c r="D292" s="51" t="str">
        <f>IF(②大会申し込みデータ!H294="","",②大会申し込みデータ!E294)</f>
        <v/>
      </c>
      <c r="E292" s="51" t="str">
        <f>IF(②大会申し込みデータ!H294="","","07")</f>
        <v/>
      </c>
      <c r="F292" s="51" t="str">
        <f>IF(②大会申し込みデータ!H294="","",②大会申し込みデータ!H294)</f>
        <v/>
      </c>
      <c r="G292" s="51" t="str">
        <f>IF(②大会申し込みデータ!H294="","",②大会申し込みデータ!I294)</f>
        <v/>
      </c>
      <c r="H292" s="51" t="str">
        <f>IF(②大会申し込みデータ!H294="","",②大会申し込みデータ!K294&amp;" "&amp;②大会申し込みデータ!L294)</f>
        <v/>
      </c>
    </row>
    <row r="293" spans="1:8" x14ac:dyDescent="0.15">
      <c r="A293" s="51" t="str">
        <f>IF(②大会申し込みデータ!H295="","",②大会申し込みデータ!A295)</f>
        <v/>
      </c>
      <c r="B293" s="51" t="str">
        <f>IF(②大会申し込みデータ!H295="","",②大会申し込みデータ!B295)</f>
        <v/>
      </c>
      <c r="C293" s="51" t="str">
        <f>IF(②大会申し込みデータ!H295="","",②大会申し込みデータ!C295)</f>
        <v/>
      </c>
      <c r="D293" s="51" t="str">
        <f>IF(②大会申し込みデータ!H295="","",②大会申し込みデータ!E295)</f>
        <v/>
      </c>
      <c r="E293" s="51" t="str">
        <f>IF(②大会申し込みデータ!H295="","","07")</f>
        <v/>
      </c>
      <c r="F293" s="51" t="str">
        <f>IF(②大会申し込みデータ!H295="","",②大会申し込みデータ!H295)</f>
        <v/>
      </c>
      <c r="G293" s="51" t="str">
        <f>IF(②大会申し込みデータ!H295="","",②大会申し込みデータ!I295)</f>
        <v/>
      </c>
      <c r="H293" s="51" t="str">
        <f>IF(②大会申し込みデータ!H295="","",②大会申し込みデータ!K295&amp;" "&amp;②大会申し込みデータ!L295)</f>
        <v/>
      </c>
    </row>
    <row r="294" spans="1:8" x14ac:dyDescent="0.15">
      <c r="A294" s="51" t="str">
        <f>IF(②大会申し込みデータ!H296="","",②大会申し込みデータ!A296)</f>
        <v/>
      </c>
      <c r="B294" s="51" t="str">
        <f>IF(②大会申し込みデータ!H296="","",②大会申し込みデータ!B296)</f>
        <v/>
      </c>
      <c r="C294" s="51" t="str">
        <f>IF(②大会申し込みデータ!H296="","",②大会申し込みデータ!C296)</f>
        <v/>
      </c>
      <c r="D294" s="51" t="str">
        <f>IF(②大会申し込みデータ!H296="","",②大会申し込みデータ!E296)</f>
        <v/>
      </c>
      <c r="E294" s="51" t="str">
        <f>IF(②大会申し込みデータ!H296="","","07")</f>
        <v/>
      </c>
      <c r="F294" s="51" t="str">
        <f>IF(②大会申し込みデータ!H296="","",②大会申し込みデータ!H296)</f>
        <v/>
      </c>
      <c r="G294" s="51" t="str">
        <f>IF(②大会申し込みデータ!H296="","",②大会申し込みデータ!I296)</f>
        <v/>
      </c>
      <c r="H294" s="51" t="str">
        <f>IF(②大会申し込みデータ!H296="","",②大会申し込みデータ!K296&amp;" "&amp;②大会申し込みデータ!L296)</f>
        <v/>
      </c>
    </row>
    <row r="295" spans="1:8" x14ac:dyDescent="0.15">
      <c r="A295" s="51" t="str">
        <f>IF(②大会申し込みデータ!H297="","",②大会申し込みデータ!A297)</f>
        <v/>
      </c>
      <c r="B295" s="51" t="str">
        <f>IF(②大会申し込みデータ!H297="","",②大会申し込みデータ!B297)</f>
        <v/>
      </c>
      <c r="C295" s="51" t="str">
        <f>IF(②大会申し込みデータ!H297="","",②大会申し込みデータ!C297)</f>
        <v/>
      </c>
      <c r="D295" s="51" t="str">
        <f>IF(②大会申し込みデータ!H297="","",②大会申し込みデータ!E297)</f>
        <v/>
      </c>
      <c r="E295" s="51" t="str">
        <f>IF(②大会申し込みデータ!H297="","","07")</f>
        <v/>
      </c>
      <c r="F295" s="51" t="str">
        <f>IF(②大会申し込みデータ!H297="","",②大会申し込みデータ!H297)</f>
        <v/>
      </c>
      <c r="G295" s="51" t="str">
        <f>IF(②大会申し込みデータ!H297="","",②大会申し込みデータ!I297)</f>
        <v/>
      </c>
      <c r="H295" s="51" t="str">
        <f>IF(②大会申し込みデータ!H297="","",②大会申し込みデータ!K297&amp;" "&amp;②大会申し込みデータ!L297)</f>
        <v/>
      </c>
    </row>
    <row r="296" spans="1:8" x14ac:dyDescent="0.15">
      <c r="A296" s="51" t="str">
        <f>IF(②大会申し込みデータ!H298="","",②大会申し込みデータ!A298)</f>
        <v/>
      </c>
      <c r="B296" s="51" t="str">
        <f>IF(②大会申し込みデータ!H298="","",②大会申し込みデータ!B298)</f>
        <v/>
      </c>
      <c r="C296" s="51" t="str">
        <f>IF(②大会申し込みデータ!H298="","",②大会申し込みデータ!C298)</f>
        <v/>
      </c>
      <c r="D296" s="51" t="str">
        <f>IF(②大会申し込みデータ!H298="","",②大会申し込みデータ!E298)</f>
        <v/>
      </c>
      <c r="E296" s="51" t="str">
        <f>IF(②大会申し込みデータ!H298="","","07")</f>
        <v/>
      </c>
      <c r="F296" s="51" t="str">
        <f>IF(②大会申し込みデータ!H298="","",②大会申し込みデータ!H298)</f>
        <v/>
      </c>
      <c r="G296" s="51" t="str">
        <f>IF(②大会申し込みデータ!H298="","",②大会申し込みデータ!I298)</f>
        <v/>
      </c>
      <c r="H296" s="51" t="str">
        <f>IF(②大会申し込みデータ!H298="","",②大会申し込みデータ!K298&amp;" "&amp;②大会申し込みデータ!L298)</f>
        <v/>
      </c>
    </row>
    <row r="297" spans="1:8" x14ac:dyDescent="0.15">
      <c r="A297" s="51" t="str">
        <f>IF(②大会申し込みデータ!H299="","",②大会申し込みデータ!A299)</f>
        <v/>
      </c>
      <c r="B297" s="51" t="str">
        <f>IF(②大会申し込みデータ!H299="","",②大会申し込みデータ!B299)</f>
        <v/>
      </c>
      <c r="C297" s="51" t="str">
        <f>IF(②大会申し込みデータ!H299="","",②大会申し込みデータ!C299)</f>
        <v/>
      </c>
      <c r="D297" s="51" t="str">
        <f>IF(②大会申し込みデータ!H299="","",②大会申し込みデータ!E299)</f>
        <v/>
      </c>
      <c r="E297" s="51" t="str">
        <f>IF(②大会申し込みデータ!H299="","","07")</f>
        <v/>
      </c>
      <c r="F297" s="51" t="str">
        <f>IF(②大会申し込みデータ!H299="","",②大会申し込みデータ!H299)</f>
        <v/>
      </c>
      <c r="G297" s="51" t="str">
        <f>IF(②大会申し込みデータ!H299="","",②大会申し込みデータ!I299)</f>
        <v/>
      </c>
      <c r="H297" s="51" t="str">
        <f>IF(②大会申し込みデータ!H299="","",②大会申し込みデータ!K299&amp;" "&amp;②大会申し込みデータ!L299)</f>
        <v/>
      </c>
    </row>
    <row r="298" spans="1:8" x14ac:dyDescent="0.15">
      <c r="A298" s="51" t="str">
        <f>IF(②大会申し込みデータ!H300="","",②大会申し込みデータ!A300)</f>
        <v/>
      </c>
      <c r="B298" s="51" t="str">
        <f>IF(②大会申し込みデータ!H300="","",②大会申し込みデータ!B300)</f>
        <v/>
      </c>
      <c r="C298" s="51" t="str">
        <f>IF(②大会申し込みデータ!H300="","",②大会申し込みデータ!C300)</f>
        <v/>
      </c>
      <c r="D298" s="51" t="str">
        <f>IF(②大会申し込みデータ!H300="","",②大会申し込みデータ!E300)</f>
        <v/>
      </c>
      <c r="E298" s="51" t="str">
        <f>IF(②大会申し込みデータ!H300="","","07")</f>
        <v/>
      </c>
      <c r="F298" s="51" t="str">
        <f>IF(②大会申し込みデータ!H300="","",②大会申し込みデータ!H300)</f>
        <v/>
      </c>
      <c r="G298" s="51" t="str">
        <f>IF(②大会申し込みデータ!H300="","",②大会申し込みデータ!I300)</f>
        <v/>
      </c>
      <c r="H298" s="51" t="str">
        <f>IF(②大会申し込みデータ!H300="","",②大会申し込みデータ!K300&amp;" "&amp;②大会申し込みデータ!L300)</f>
        <v/>
      </c>
    </row>
    <row r="299" spans="1:8" x14ac:dyDescent="0.15">
      <c r="A299" s="51" t="str">
        <f>IF(②大会申し込みデータ!H301="","",②大会申し込みデータ!A301)</f>
        <v/>
      </c>
      <c r="B299" s="51" t="str">
        <f>IF(②大会申し込みデータ!H301="","",②大会申し込みデータ!B301)</f>
        <v/>
      </c>
      <c r="C299" s="51" t="str">
        <f>IF(②大会申し込みデータ!H301="","",②大会申し込みデータ!C301)</f>
        <v/>
      </c>
      <c r="D299" s="51" t="str">
        <f>IF(②大会申し込みデータ!H301="","",②大会申し込みデータ!E301)</f>
        <v/>
      </c>
      <c r="E299" s="51" t="str">
        <f>IF(②大会申し込みデータ!H301="","","07")</f>
        <v/>
      </c>
      <c r="F299" s="51" t="str">
        <f>IF(②大会申し込みデータ!H301="","",②大会申し込みデータ!H301)</f>
        <v/>
      </c>
      <c r="G299" s="51" t="str">
        <f>IF(②大会申し込みデータ!H301="","",②大会申し込みデータ!I301)</f>
        <v/>
      </c>
      <c r="H299" s="51" t="str">
        <f>IF(②大会申し込みデータ!H301="","",②大会申し込みデータ!K301&amp;" "&amp;②大会申し込みデータ!L301)</f>
        <v/>
      </c>
    </row>
    <row r="300" spans="1:8" x14ac:dyDescent="0.15">
      <c r="A300" s="51" t="str">
        <f>IF(②大会申し込みデータ!H302="","",②大会申し込みデータ!A302)</f>
        <v/>
      </c>
      <c r="B300" s="51" t="str">
        <f>IF(②大会申し込みデータ!H302="","",②大会申し込みデータ!B302)</f>
        <v/>
      </c>
      <c r="C300" s="51" t="str">
        <f>IF(②大会申し込みデータ!H302="","",②大会申し込みデータ!C302)</f>
        <v/>
      </c>
      <c r="D300" s="51" t="str">
        <f>IF(②大会申し込みデータ!H302="","",②大会申し込みデータ!E302)</f>
        <v/>
      </c>
      <c r="E300" s="51" t="str">
        <f>IF(②大会申し込みデータ!H302="","","07")</f>
        <v/>
      </c>
      <c r="F300" s="51" t="str">
        <f>IF(②大会申し込みデータ!H302="","",②大会申し込みデータ!H302)</f>
        <v/>
      </c>
      <c r="G300" s="51" t="str">
        <f>IF(②大会申し込みデータ!H302="","",②大会申し込みデータ!I302)</f>
        <v/>
      </c>
      <c r="H300" s="51" t="str">
        <f>IF(②大会申し込みデータ!H302="","",②大会申し込みデータ!K302&amp;" "&amp;②大会申し込みデータ!L302)</f>
        <v/>
      </c>
    </row>
    <row r="301" spans="1:8" x14ac:dyDescent="0.15">
      <c r="A301" s="51" t="str">
        <f>IF(②大会申し込みデータ!H303="","",②大会申し込みデータ!A303)</f>
        <v/>
      </c>
      <c r="B301" s="51" t="str">
        <f>IF(②大会申し込みデータ!H303="","",②大会申し込みデータ!B303)</f>
        <v/>
      </c>
      <c r="C301" s="51" t="str">
        <f>IF(②大会申し込みデータ!H303="","",②大会申し込みデータ!C303)</f>
        <v/>
      </c>
      <c r="D301" s="51" t="str">
        <f>IF(②大会申し込みデータ!H303="","",②大会申し込みデータ!E303)</f>
        <v/>
      </c>
      <c r="E301" s="51" t="str">
        <f>IF(②大会申し込みデータ!H303="","","07")</f>
        <v/>
      </c>
      <c r="F301" s="51" t="str">
        <f>IF(②大会申し込みデータ!H303="","",②大会申し込みデータ!H303)</f>
        <v/>
      </c>
      <c r="G301" s="51" t="str">
        <f>IF(②大会申し込みデータ!H303="","",②大会申し込みデータ!I303)</f>
        <v/>
      </c>
      <c r="H301" s="51" t="str">
        <f>IF(②大会申し込みデータ!H303="","",②大会申し込みデータ!K303&amp;" "&amp;②大会申し込みデータ!L303)</f>
        <v/>
      </c>
    </row>
    <row r="302" spans="1:8" x14ac:dyDescent="0.15">
      <c r="A302" s="51" t="str">
        <f>IF(②大会申し込みデータ!H304="","",②大会申し込みデータ!A304)</f>
        <v/>
      </c>
      <c r="B302" s="51" t="str">
        <f>IF(②大会申し込みデータ!H304="","",②大会申し込みデータ!B304)</f>
        <v/>
      </c>
      <c r="C302" s="51" t="str">
        <f>IF(②大会申し込みデータ!H304="","",②大会申し込みデータ!C304)</f>
        <v/>
      </c>
      <c r="D302" s="51" t="str">
        <f>IF(②大会申し込みデータ!H304="","",②大会申し込みデータ!E304)</f>
        <v/>
      </c>
      <c r="E302" s="51" t="str">
        <f>IF(②大会申し込みデータ!H304="","","07")</f>
        <v/>
      </c>
      <c r="F302" s="51" t="str">
        <f>IF(②大会申し込みデータ!H304="","",②大会申し込みデータ!H304)</f>
        <v/>
      </c>
      <c r="G302" s="51" t="str">
        <f>IF(②大会申し込みデータ!H304="","",②大会申し込みデータ!I304)</f>
        <v/>
      </c>
      <c r="H302" s="51" t="str">
        <f>IF(②大会申し込みデータ!H304="","",②大会申し込みデータ!K304&amp;" "&amp;②大会申し込みデータ!L304)</f>
        <v/>
      </c>
    </row>
    <row r="303" spans="1:8" x14ac:dyDescent="0.15">
      <c r="A303" s="51" t="str">
        <f>IF(②大会申し込みデータ!H305="","",②大会申し込みデータ!A305)</f>
        <v/>
      </c>
      <c r="B303" s="51" t="str">
        <f>IF(②大会申し込みデータ!H305="","",②大会申し込みデータ!B305)</f>
        <v/>
      </c>
      <c r="C303" s="51" t="str">
        <f>IF(②大会申し込みデータ!H305="","",②大会申し込みデータ!C305)</f>
        <v/>
      </c>
      <c r="D303" s="51" t="str">
        <f>IF(②大会申し込みデータ!H305="","",②大会申し込みデータ!E305)</f>
        <v/>
      </c>
      <c r="E303" s="51" t="str">
        <f>IF(②大会申し込みデータ!H305="","","07")</f>
        <v/>
      </c>
      <c r="F303" s="51" t="str">
        <f>IF(②大会申し込みデータ!H305="","",②大会申し込みデータ!H305)</f>
        <v/>
      </c>
      <c r="G303" s="51" t="str">
        <f>IF(②大会申し込みデータ!H305="","",②大会申し込みデータ!I305)</f>
        <v/>
      </c>
      <c r="H303" s="51" t="str">
        <f>IF(②大会申し込みデータ!H305="","",②大会申し込みデータ!K305&amp;" "&amp;②大会申し込みデータ!L305)</f>
        <v/>
      </c>
    </row>
    <row r="304" spans="1:8" x14ac:dyDescent="0.15">
      <c r="A304" s="51" t="str">
        <f>IF(②大会申し込みデータ!H306="","",②大会申し込みデータ!A306)</f>
        <v/>
      </c>
      <c r="B304" s="51" t="str">
        <f>IF(②大会申し込みデータ!H306="","",②大会申し込みデータ!B306)</f>
        <v/>
      </c>
      <c r="C304" s="51" t="str">
        <f>IF(②大会申し込みデータ!H306="","",②大会申し込みデータ!C306)</f>
        <v/>
      </c>
      <c r="D304" s="51" t="str">
        <f>IF(②大会申し込みデータ!H306="","",②大会申し込みデータ!E306)</f>
        <v/>
      </c>
      <c r="E304" s="51" t="str">
        <f>IF(②大会申し込みデータ!H306="","","07")</f>
        <v/>
      </c>
      <c r="F304" s="51" t="str">
        <f>IF(②大会申し込みデータ!H306="","",②大会申し込みデータ!H306)</f>
        <v/>
      </c>
      <c r="G304" s="51" t="str">
        <f>IF(②大会申し込みデータ!H306="","",②大会申し込みデータ!I306)</f>
        <v/>
      </c>
      <c r="H304" s="51" t="str">
        <f>IF(②大会申し込みデータ!H306="","",②大会申し込みデータ!K306&amp;" "&amp;②大会申し込みデータ!L306)</f>
        <v/>
      </c>
    </row>
    <row r="305" spans="1:8" x14ac:dyDescent="0.15">
      <c r="A305" s="51" t="str">
        <f>IF(②大会申し込みデータ!H307="","",②大会申し込みデータ!A307)</f>
        <v/>
      </c>
      <c r="B305" s="51" t="str">
        <f>IF(②大会申し込みデータ!H307="","",②大会申し込みデータ!B307)</f>
        <v/>
      </c>
      <c r="C305" s="51" t="str">
        <f>IF(②大会申し込みデータ!H307="","",②大会申し込みデータ!C307)</f>
        <v/>
      </c>
      <c r="D305" s="51" t="str">
        <f>IF(②大会申し込みデータ!H307="","",②大会申し込みデータ!E307)</f>
        <v/>
      </c>
      <c r="E305" s="51" t="str">
        <f>IF(②大会申し込みデータ!H307="","","07")</f>
        <v/>
      </c>
      <c r="F305" s="51" t="str">
        <f>IF(②大会申し込みデータ!H307="","",②大会申し込みデータ!H307)</f>
        <v/>
      </c>
      <c r="G305" s="51" t="str">
        <f>IF(②大会申し込みデータ!H307="","",②大会申し込みデータ!I307)</f>
        <v/>
      </c>
      <c r="H305" s="51" t="str">
        <f>IF(②大会申し込みデータ!H307="","",②大会申し込みデータ!K307&amp;" "&amp;②大会申し込みデータ!L307)</f>
        <v/>
      </c>
    </row>
    <row r="306" spans="1:8" x14ac:dyDescent="0.15">
      <c r="A306" s="51" t="str">
        <f>IF(②大会申し込みデータ!H308="","",②大会申し込みデータ!A308)</f>
        <v/>
      </c>
      <c r="B306" s="51" t="str">
        <f>IF(②大会申し込みデータ!H308="","",②大会申し込みデータ!B308)</f>
        <v/>
      </c>
      <c r="C306" s="51" t="str">
        <f>IF(②大会申し込みデータ!H308="","",②大会申し込みデータ!C308)</f>
        <v/>
      </c>
      <c r="D306" s="51" t="str">
        <f>IF(②大会申し込みデータ!H308="","",②大会申し込みデータ!E308)</f>
        <v/>
      </c>
      <c r="E306" s="51" t="str">
        <f>IF(②大会申し込みデータ!H308="","","07")</f>
        <v/>
      </c>
      <c r="F306" s="51" t="str">
        <f>IF(②大会申し込みデータ!H308="","",②大会申し込みデータ!H308)</f>
        <v/>
      </c>
      <c r="G306" s="51" t="str">
        <f>IF(②大会申し込みデータ!H308="","",②大会申し込みデータ!I308)</f>
        <v/>
      </c>
      <c r="H306" s="51" t="str">
        <f>IF(②大会申し込みデータ!H308="","",②大会申し込みデータ!K308&amp;" "&amp;②大会申し込みデータ!L308)</f>
        <v/>
      </c>
    </row>
    <row r="307" spans="1:8" x14ac:dyDescent="0.15">
      <c r="A307" s="51" t="str">
        <f>IF(②大会申し込みデータ!H309="","",②大会申し込みデータ!A309)</f>
        <v/>
      </c>
      <c r="B307" s="51" t="str">
        <f>IF(②大会申し込みデータ!H309="","",②大会申し込みデータ!B309)</f>
        <v/>
      </c>
      <c r="C307" s="51" t="str">
        <f>IF(②大会申し込みデータ!H309="","",②大会申し込みデータ!C309)</f>
        <v/>
      </c>
      <c r="D307" s="51" t="str">
        <f>IF(②大会申し込みデータ!H309="","",②大会申し込みデータ!E309)</f>
        <v/>
      </c>
      <c r="E307" s="51" t="str">
        <f>IF(②大会申し込みデータ!H309="","","07")</f>
        <v/>
      </c>
      <c r="F307" s="51" t="str">
        <f>IF(②大会申し込みデータ!H309="","",②大会申し込みデータ!H309)</f>
        <v/>
      </c>
      <c r="G307" s="51" t="str">
        <f>IF(②大会申し込みデータ!H309="","",②大会申し込みデータ!I309)</f>
        <v/>
      </c>
      <c r="H307" s="51" t="str">
        <f>IF(②大会申し込みデータ!H309="","",②大会申し込みデータ!K309&amp;" "&amp;②大会申し込みデータ!L309)</f>
        <v/>
      </c>
    </row>
    <row r="308" spans="1:8" x14ac:dyDescent="0.15">
      <c r="A308" s="51" t="str">
        <f>IF(②大会申し込みデータ!H310="","",②大会申し込みデータ!A310)</f>
        <v/>
      </c>
      <c r="B308" s="51" t="str">
        <f>IF(②大会申し込みデータ!H310="","",②大会申し込みデータ!B310)</f>
        <v/>
      </c>
      <c r="C308" s="51" t="str">
        <f>IF(②大会申し込みデータ!H310="","",②大会申し込みデータ!C310)</f>
        <v/>
      </c>
      <c r="D308" s="51" t="str">
        <f>IF(②大会申し込みデータ!H310="","",②大会申し込みデータ!E310)</f>
        <v/>
      </c>
      <c r="E308" s="51" t="str">
        <f>IF(②大会申し込みデータ!H310="","","07")</f>
        <v/>
      </c>
      <c r="F308" s="51" t="str">
        <f>IF(②大会申し込みデータ!H310="","",②大会申し込みデータ!H310)</f>
        <v/>
      </c>
      <c r="G308" s="51" t="str">
        <f>IF(②大会申し込みデータ!H310="","",②大会申し込みデータ!I310)</f>
        <v/>
      </c>
      <c r="H308" s="51" t="str">
        <f>IF(②大会申し込みデータ!H310="","",②大会申し込みデータ!K310&amp;" "&amp;②大会申し込みデータ!L310)</f>
        <v/>
      </c>
    </row>
    <row r="309" spans="1:8" x14ac:dyDescent="0.15">
      <c r="A309" s="51" t="str">
        <f>IF(②大会申し込みデータ!H311="","",②大会申し込みデータ!A311)</f>
        <v/>
      </c>
      <c r="B309" s="51" t="str">
        <f>IF(②大会申し込みデータ!H311="","",②大会申し込みデータ!B311)</f>
        <v/>
      </c>
      <c r="C309" s="51" t="str">
        <f>IF(②大会申し込みデータ!H311="","",②大会申し込みデータ!C311)</f>
        <v/>
      </c>
      <c r="D309" s="51" t="str">
        <f>IF(②大会申し込みデータ!H311="","",②大会申し込みデータ!E311)</f>
        <v/>
      </c>
      <c r="E309" s="51" t="str">
        <f>IF(②大会申し込みデータ!H311="","","07")</f>
        <v/>
      </c>
      <c r="F309" s="51" t="str">
        <f>IF(②大会申し込みデータ!H311="","",②大会申し込みデータ!H311)</f>
        <v/>
      </c>
      <c r="G309" s="51" t="str">
        <f>IF(②大会申し込みデータ!H311="","",②大会申し込みデータ!I311)</f>
        <v/>
      </c>
      <c r="H309" s="51" t="str">
        <f>IF(②大会申し込みデータ!H311="","",②大会申し込みデータ!K311&amp;" "&amp;②大会申し込みデータ!L311)</f>
        <v/>
      </c>
    </row>
    <row r="310" spans="1:8" x14ac:dyDescent="0.15">
      <c r="A310" s="51" t="str">
        <f>IF(②大会申し込みデータ!H312="","",②大会申し込みデータ!A312)</f>
        <v/>
      </c>
      <c r="B310" s="51" t="str">
        <f>IF(②大会申し込みデータ!H312="","",②大会申し込みデータ!B312)</f>
        <v/>
      </c>
      <c r="C310" s="51" t="str">
        <f>IF(②大会申し込みデータ!H312="","",②大会申し込みデータ!C312)</f>
        <v/>
      </c>
      <c r="D310" s="51" t="str">
        <f>IF(②大会申し込みデータ!H312="","",②大会申し込みデータ!E312)</f>
        <v/>
      </c>
      <c r="E310" s="51" t="str">
        <f>IF(②大会申し込みデータ!H312="","","07")</f>
        <v/>
      </c>
      <c r="F310" s="51" t="str">
        <f>IF(②大会申し込みデータ!H312="","",②大会申し込みデータ!H312)</f>
        <v/>
      </c>
      <c r="G310" s="51" t="str">
        <f>IF(②大会申し込みデータ!H312="","",②大会申し込みデータ!I312)</f>
        <v/>
      </c>
      <c r="H310" s="51" t="str">
        <f>IF(②大会申し込みデータ!H312="","",②大会申し込みデータ!K312&amp;" "&amp;②大会申し込みデータ!L312)</f>
        <v/>
      </c>
    </row>
    <row r="311" spans="1:8" x14ac:dyDescent="0.15">
      <c r="A311" s="51" t="str">
        <f>IF(②大会申し込みデータ!H313="","",②大会申し込みデータ!A313)</f>
        <v/>
      </c>
      <c r="B311" s="51" t="str">
        <f>IF(②大会申し込みデータ!H313="","",②大会申し込みデータ!B313)</f>
        <v/>
      </c>
      <c r="C311" s="51" t="str">
        <f>IF(②大会申し込みデータ!H313="","",②大会申し込みデータ!C313)</f>
        <v/>
      </c>
      <c r="D311" s="51" t="str">
        <f>IF(②大会申し込みデータ!H313="","",②大会申し込みデータ!E313)</f>
        <v/>
      </c>
      <c r="E311" s="51" t="str">
        <f>IF(②大会申し込みデータ!H313="","","07")</f>
        <v/>
      </c>
      <c r="F311" s="51" t="str">
        <f>IF(②大会申し込みデータ!H313="","",②大会申し込みデータ!H313)</f>
        <v/>
      </c>
      <c r="G311" s="51" t="str">
        <f>IF(②大会申し込みデータ!H313="","",②大会申し込みデータ!I313)</f>
        <v/>
      </c>
      <c r="H311" s="51" t="str">
        <f>IF(②大会申し込みデータ!H313="","",②大会申し込みデータ!K313&amp;" "&amp;②大会申し込みデータ!L313)</f>
        <v/>
      </c>
    </row>
    <row r="312" spans="1:8" x14ac:dyDescent="0.15">
      <c r="A312" s="51" t="str">
        <f>IF(②大会申し込みデータ!H314="","",②大会申し込みデータ!A314)</f>
        <v/>
      </c>
      <c r="B312" s="51" t="str">
        <f>IF(②大会申し込みデータ!H314="","",②大会申し込みデータ!B314)</f>
        <v/>
      </c>
      <c r="C312" s="51" t="str">
        <f>IF(②大会申し込みデータ!H314="","",②大会申し込みデータ!C314)</f>
        <v/>
      </c>
      <c r="D312" s="51" t="str">
        <f>IF(②大会申し込みデータ!H314="","",②大会申し込みデータ!E314)</f>
        <v/>
      </c>
      <c r="E312" s="51" t="str">
        <f>IF(②大会申し込みデータ!H314="","","07")</f>
        <v/>
      </c>
      <c r="F312" s="51" t="str">
        <f>IF(②大会申し込みデータ!H314="","",②大会申し込みデータ!H314)</f>
        <v/>
      </c>
      <c r="G312" s="51" t="str">
        <f>IF(②大会申し込みデータ!H314="","",②大会申し込みデータ!I314)</f>
        <v/>
      </c>
      <c r="H312" s="51" t="str">
        <f>IF(②大会申し込みデータ!H314="","",②大会申し込みデータ!K314&amp;" "&amp;②大会申し込みデータ!L314)</f>
        <v/>
      </c>
    </row>
    <row r="313" spans="1:8" x14ac:dyDescent="0.15">
      <c r="A313" s="51" t="str">
        <f>IF(②大会申し込みデータ!H315="","",②大会申し込みデータ!A315)</f>
        <v/>
      </c>
      <c r="B313" s="51" t="str">
        <f>IF(②大会申し込みデータ!H315="","",②大会申し込みデータ!B315)</f>
        <v/>
      </c>
      <c r="C313" s="51" t="str">
        <f>IF(②大会申し込みデータ!H315="","",②大会申し込みデータ!C315)</f>
        <v/>
      </c>
      <c r="D313" s="51" t="str">
        <f>IF(②大会申し込みデータ!H315="","",②大会申し込みデータ!E315)</f>
        <v/>
      </c>
      <c r="E313" s="51" t="str">
        <f>IF(②大会申し込みデータ!H315="","","07")</f>
        <v/>
      </c>
      <c r="F313" s="51" t="str">
        <f>IF(②大会申し込みデータ!H315="","",②大会申し込みデータ!H315)</f>
        <v/>
      </c>
      <c r="G313" s="51" t="str">
        <f>IF(②大会申し込みデータ!H315="","",②大会申し込みデータ!I315)</f>
        <v/>
      </c>
      <c r="H313" s="51" t="str">
        <f>IF(②大会申し込みデータ!H315="","",②大会申し込みデータ!K315&amp;" "&amp;②大会申し込みデータ!L315)</f>
        <v/>
      </c>
    </row>
    <row r="314" spans="1:8" x14ac:dyDescent="0.15">
      <c r="A314" s="51" t="str">
        <f>IF(②大会申し込みデータ!H316="","",②大会申し込みデータ!A316)</f>
        <v/>
      </c>
      <c r="B314" s="51" t="str">
        <f>IF(②大会申し込みデータ!H316="","",②大会申し込みデータ!B316)</f>
        <v/>
      </c>
      <c r="C314" s="51" t="str">
        <f>IF(②大会申し込みデータ!H316="","",②大会申し込みデータ!C316)</f>
        <v/>
      </c>
      <c r="D314" s="51" t="str">
        <f>IF(②大会申し込みデータ!H316="","",②大会申し込みデータ!E316)</f>
        <v/>
      </c>
      <c r="E314" s="51" t="str">
        <f>IF(②大会申し込みデータ!H316="","","07")</f>
        <v/>
      </c>
      <c r="F314" s="51" t="str">
        <f>IF(②大会申し込みデータ!H316="","",②大会申し込みデータ!H316)</f>
        <v/>
      </c>
      <c r="G314" s="51" t="str">
        <f>IF(②大会申し込みデータ!H316="","",②大会申し込みデータ!I316)</f>
        <v/>
      </c>
      <c r="H314" s="51" t="str">
        <f>IF(②大会申し込みデータ!H316="","",②大会申し込みデータ!K316&amp;" "&amp;②大会申し込みデータ!L316)</f>
        <v/>
      </c>
    </row>
    <row r="315" spans="1:8" x14ac:dyDescent="0.15">
      <c r="A315" s="51" t="str">
        <f>IF(②大会申し込みデータ!H317="","",②大会申し込みデータ!A317)</f>
        <v/>
      </c>
      <c r="B315" s="51" t="str">
        <f>IF(②大会申し込みデータ!H317="","",②大会申し込みデータ!B317)</f>
        <v/>
      </c>
      <c r="C315" s="51" t="str">
        <f>IF(②大会申し込みデータ!H317="","",②大会申し込みデータ!C317)</f>
        <v/>
      </c>
      <c r="D315" s="51" t="str">
        <f>IF(②大会申し込みデータ!H317="","",②大会申し込みデータ!E317)</f>
        <v/>
      </c>
      <c r="E315" s="51" t="str">
        <f>IF(②大会申し込みデータ!H317="","","07")</f>
        <v/>
      </c>
      <c r="F315" s="51" t="str">
        <f>IF(②大会申し込みデータ!H317="","",②大会申し込みデータ!H317)</f>
        <v/>
      </c>
      <c r="G315" s="51" t="str">
        <f>IF(②大会申し込みデータ!H317="","",②大会申し込みデータ!I317)</f>
        <v/>
      </c>
      <c r="H315" s="51" t="str">
        <f>IF(②大会申し込みデータ!H317="","",②大会申し込みデータ!K317&amp;" "&amp;②大会申し込みデータ!L317)</f>
        <v/>
      </c>
    </row>
    <row r="316" spans="1:8" x14ac:dyDescent="0.15">
      <c r="A316" s="51" t="str">
        <f>IF(②大会申し込みデータ!H318="","",②大会申し込みデータ!A318)</f>
        <v/>
      </c>
      <c r="B316" s="51" t="str">
        <f>IF(②大会申し込みデータ!H318="","",②大会申し込みデータ!B318)</f>
        <v/>
      </c>
      <c r="C316" s="51" t="str">
        <f>IF(②大会申し込みデータ!H318="","",②大会申し込みデータ!C318)</f>
        <v/>
      </c>
      <c r="D316" s="51" t="str">
        <f>IF(②大会申し込みデータ!H318="","",②大会申し込みデータ!E318)</f>
        <v/>
      </c>
      <c r="E316" s="51" t="str">
        <f>IF(②大会申し込みデータ!H318="","","07")</f>
        <v/>
      </c>
      <c r="F316" s="51" t="str">
        <f>IF(②大会申し込みデータ!H318="","",②大会申し込みデータ!H318)</f>
        <v/>
      </c>
      <c r="G316" s="51" t="str">
        <f>IF(②大会申し込みデータ!H318="","",②大会申し込みデータ!I318)</f>
        <v/>
      </c>
      <c r="H316" s="51" t="str">
        <f>IF(②大会申し込みデータ!H318="","",②大会申し込みデータ!K318&amp;" "&amp;②大会申し込みデータ!L318)</f>
        <v/>
      </c>
    </row>
    <row r="317" spans="1:8" x14ac:dyDescent="0.15">
      <c r="A317" s="51" t="str">
        <f>IF(②大会申し込みデータ!H319="","",②大会申し込みデータ!A319)</f>
        <v/>
      </c>
      <c r="B317" s="51" t="str">
        <f>IF(②大会申し込みデータ!H319="","",②大会申し込みデータ!B319)</f>
        <v/>
      </c>
      <c r="C317" s="51" t="str">
        <f>IF(②大会申し込みデータ!H319="","",②大会申し込みデータ!C319)</f>
        <v/>
      </c>
      <c r="D317" s="51" t="str">
        <f>IF(②大会申し込みデータ!H319="","",②大会申し込みデータ!E319)</f>
        <v/>
      </c>
      <c r="E317" s="51" t="str">
        <f>IF(②大会申し込みデータ!H319="","","07")</f>
        <v/>
      </c>
      <c r="F317" s="51" t="str">
        <f>IF(②大会申し込みデータ!H319="","",②大会申し込みデータ!H319)</f>
        <v/>
      </c>
      <c r="G317" s="51" t="str">
        <f>IF(②大会申し込みデータ!H319="","",②大会申し込みデータ!I319)</f>
        <v/>
      </c>
      <c r="H317" s="51" t="str">
        <f>IF(②大会申し込みデータ!H319="","",②大会申し込みデータ!K319&amp;" "&amp;②大会申し込みデータ!L319)</f>
        <v/>
      </c>
    </row>
    <row r="318" spans="1:8" x14ac:dyDescent="0.15">
      <c r="A318" s="51" t="str">
        <f>IF(②大会申し込みデータ!H320="","",②大会申し込みデータ!A320)</f>
        <v/>
      </c>
      <c r="B318" s="51" t="str">
        <f>IF(②大会申し込みデータ!H320="","",②大会申し込みデータ!B320)</f>
        <v/>
      </c>
      <c r="C318" s="51" t="str">
        <f>IF(②大会申し込みデータ!H320="","",②大会申し込みデータ!C320)</f>
        <v/>
      </c>
      <c r="D318" s="51" t="str">
        <f>IF(②大会申し込みデータ!H320="","",②大会申し込みデータ!E320)</f>
        <v/>
      </c>
      <c r="E318" s="51" t="str">
        <f>IF(②大会申し込みデータ!H320="","","07")</f>
        <v/>
      </c>
      <c r="F318" s="51" t="str">
        <f>IF(②大会申し込みデータ!H320="","",②大会申し込みデータ!H320)</f>
        <v/>
      </c>
      <c r="G318" s="51" t="str">
        <f>IF(②大会申し込みデータ!H320="","",②大会申し込みデータ!I320)</f>
        <v/>
      </c>
      <c r="H318" s="51" t="str">
        <f>IF(②大会申し込みデータ!H320="","",②大会申し込みデータ!K320&amp;" "&amp;②大会申し込みデータ!L320)</f>
        <v/>
      </c>
    </row>
    <row r="319" spans="1:8" x14ac:dyDescent="0.15">
      <c r="A319" s="51" t="str">
        <f>IF(②大会申し込みデータ!H321="","",②大会申し込みデータ!A321)</f>
        <v/>
      </c>
      <c r="B319" s="51" t="str">
        <f>IF(②大会申し込みデータ!H321="","",②大会申し込みデータ!B321)</f>
        <v/>
      </c>
      <c r="C319" s="51" t="str">
        <f>IF(②大会申し込みデータ!H321="","",②大会申し込みデータ!C321)</f>
        <v/>
      </c>
      <c r="D319" s="51" t="str">
        <f>IF(②大会申し込みデータ!H321="","",②大会申し込みデータ!E321)</f>
        <v/>
      </c>
      <c r="E319" s="51" t="str">
        <f>IF(②大会申し込みデータ!H321="","","07")</f>
        <v/>
      </c>
      <c r="F319" s="51" t="str">
        <f>IF(②大会申し込みデータ!H321="","",②大会申し込みデータ!H321)</f>
        <v/>
      </c>
      <c r="G319" s="51" t="str">
        <f>IF(②大会申し込みデータ!H321="","",②大会申し込みデータ!I321)</f>
        <v/>
      </c>
      <c r="H319" s="51" t="str">
        <f>IF(②大会申し込みデータ!H321="","",②大会申し込みデータ!K321&amp;" "&amp;②大会申し込みデータ!L321)</f>
        <v/>
      </c>
    </row>
    <row r="320" spans="1:8" x14ac:dyDescent="0.15">
      <c r="A320" s="51" t="str">
        <f>IF(②大会申し込みデータ!H322="","",②大会申し込みデータ!A322)</f>
        <v/>
      </c>
      <c r="B320" s="51" t="str">
        <f>IF(②大会申し込みデータ!H322="","",②大会申し込みデータ!B322)</f>
        <v/>
      </c>
      <c r="C320" s="51" t="str">
        <f>IF(②大会申し込みデータ!H322="","",②大会申し込みデータ!C322)</f>
        <v/>
      </c>
      <c r="D320" s="51" t="str">
        <f>IF(②大会申し込みデータ!H322="","",②大会申し込みデータ!E322)</f>
        <v/>
      </c>
      <c r="E320" s="51" t="str">
        <f>IF(②大会申し込みデータ!H322="","","07")</f>
        <v/>
      </c>
      <c r="F320" s="51" t="str">
        <f>IF(②大会申し込みデータ!H322="","",②大会申し込みデータ!H322)</f>
        <v/>
      </c>
      <c r="G320" s="51" t="str">
        <f>IF(②大会申し込みデータ!H322="","",②大会申し込みデータ!I322)</f>
        <v/>
      </c>
      <c r="H320" s="51" t="str">
        <f>IF(②大会申し込みデータ!H322="","",②大会申し込みデータ!K322&amp;" "&amp;②大会申し込みデータ!L322)</f>
        <v/>
      </c>
    </row>
    <row r="321" spans="1:8" x14ac:dyDescent="0.15">
      <c r="A321" s="51" t="str">
        <f>IF(②大会申し込みデータ!H323="","",②大会申し込みデータ!A323)</f>
        <v/>
      </c>
      <c r="B321" s="51" t="str">
        <f>IF(②大会申し込みデータ!H323="","",②大会申し込みデータ!B323)</f>
        <v/>
      </c>
      <c r="C321" s="51" t="str">
        <f>IF(②大会申し込みデータ!H323="","",②大会申し込みデータ!C323)</f>
        <v/>
      </c>
      <c r="D321" s="51" t="str">
        <f>IF(②大会申し込みデータ!H323="","",②大会申し込みデータ!E323)</f>
        <v/>
      </c>
      <c r="E321" s="51" t="str">
        <f>IF(②大会申し込みデータ!H323="","","07")</f>
        <v/>
      </c>
      <c r="F321" s="51" t="str">
        <f>IF(②大会申し込みデータ!H323="","",②大会申し込みデータ!H323)</f>
        <v/>
      </c>
      <c r="G321" s="51" t="str">
        <f>IF(②大会申し込みデータ!H323="","",②大会申し込みデータ!I323)</f>
        <v/>
      </c>
      <c r="H321" s="51" t="str">
        <f>IF(②大会申し込みデータ!H323="","",②大会申し込みデータ!K323&amp;" "&amp;②大会申し込みデータ!L323)</f>
        <v/>
      </c>
    </row>
    <row r="322" spans="1:8" x14ac:dyDescent="0.15">
      <c r="A322" s="51" t="str">
        <f>IF(②大会申し込みデータ!H324="","",②大会申し込みデータ!A324)</f>
        <v/>
      </c>
      <c r="B322" s="51" t="str">
        <f>IF(②大会申し込みデータ!H324="","",②大会申し込みデータ!B324)</f>
        <v/>
      </c>
      <c r="C322" s="51" t="str">
        <f>IF(②大会申し込みデータ!H324="","",②大会申し込みデータ!C324)</f>
        <v/>
      </c>
      <c r="D322" s="51" t="str">
        <f>IF(②大会申し込みデータ!H324="","",②大会申し込みデータ!E324)</f>
        <v/>
      </c>
      <c r="E322" s="51" t="str">
        <f>IF(②大会申し込みデータ!H324="","","07")</f>
        <v/>
      </c>
      <c r="F322" s="51" t="str">
        <f>IF(②大会申し込みデータ!H324="","",②大会申し込みデータ!H324)</f>
        <v/>
      </c>
      <c r="G322" s="51" t="str">
        <f>IF(②大会申し込みデータ!H324="","",②大会申し込みデータ!I324)</f>
        <v/>
      </c>
      <c r="H322" s="51" t="str">
        <f>IF(②大会申し込みデータ!H324="","",②大会申し込みデータ!K324&amp;" "&amp;②大会申し込みデータ!L324)</f>
        <v/>
      </c>
    </row>
    <row r="323" spans="1:8" x14ac:dyDescent="0.15">
      <c r="A323" s="51" t="str">
        <f>IF(②大会申し込みデータ!H325="","",②大会申し込みデータ!A325)</f>
        <v/>
      </c>
      <c r="B323" s="51" t="str">
        <f>IF(②大会申し込みデータ!H325="","",②大会申し込みデータ!B325)</f>
        <v/>
      </c>
      <c r="C323" s="51" t="str">
        <f>IF(②大会申し込みデータ!H325="","",②大会申し込みデータ!C325)</f>
        <v/>
      </c>
      <c r="D323" s="51" t="str">
        <f>IF(②大会申し込みデータ!H325="","",②大会申し込みデータ!E325)</f>
        <v/>
      </c>
      <c r="E323" s="51" t="str">
        <f>IF(②大会申し込みデータ!H325="","","07")</f>
        <v/>
      </c>
      <c r="F323" s="51" t="str">
        <f>IF(②大会申し込みデータ!H325="","",②大会申し込みデータ!H325)</f>
        <v/>
      </c>
      <c r="G323" s="51" t="str">
        <f>IF(②大会申し込みデータ!H325="","",②大会申し込みデータ!I325)</f>
        <v/>
      </c>
      <c r="H323" s="51" t="str">
        <f>IF(②大会申し込みデータ!H325="","",②大会申し込みデータ!K325&amp;" "&amp;②大会申し込みデータ!L325)</f>
        <v/>
      </c>
    </row>
    <row r="324" spans="1:8" x14ac:dyDescent="0.15">
      <c r="A324" s="51" t="str">
        <f>IF(②大会申し込みデータ!H326="","",②大会申し込みデータ!A326)</f>
        <v/>
      </c>
      <c r="B324" s="51" t="str">
        <f>IF(②大会申し込みデータ!H326="","",②大会申し込みデータ!B326)</f>
        <v/>
      </c>
      <c r="C324" s="51" t="str">
        <f>IF(②大会申し込みデータ!H326="","",②大会申し込みデータ!C326)</f>
        <v/>
      </c>
      <c r="D324" s="51" t="str">
        <f>IF(②大会申し込みデータ!H326="","",②大会申し込みデータ!E326)</f>
        <v/>
      </c>
      <c r="E324" s="51" t="str">
        <f>IF(②大会申し込みデータ!H326="","","07")</f>
        <v/>
      </c>
      <c r="F324" s="51" t="str">
        <f>IF(②大会申し込みデータ!H326="","",②大会申し込みデータ!H326)</f>
        <v/>
      </c>
      <c r="G324" s="51" t="str">
        <f>IF(②大会申し込みデータ!H326="","",②大会申し込みデータ!I326)</f>
        <v/>
      </c>
      <c r="H324" s="51" t="str">
        <f>IF(②大会申し込みデータ!H326="","",②大会申し込みデータ!K326&amp;" "&amp;②大会申し込みデータ!L326)</f>
        <v/>
      </c>
    </row>
    <row r="325" spans="1:8" x14ac:dyDescent="0.15">
      <c r="A325" s="51" t="str">
        <f>IF(②大会申し込みデータ!H327="","",②大会申し込みデータ!A327)</f>
        <v/>
      </c>
      <c r="B325" s="51" t="str">
        <f>IF(②大会申し込みデータ!H327="","",②大会申し込みデータ!B327)</f>
        <v/>
      </c>
      <c r="C325" s="51" t="str">
        <f>IF(②大会申し込みデータ!H327="","",②大会申し込みデータ!C327)</f>
        <v/>
      </c>
      <c r="D325" s="51" t="str">
        <f>IF(②大会申し込みデータ!H327="","",②大会申し込みデータ!E327)</f>
        <v/>
      </c>
      <c r="E325" s="51" t="str">
        <f>IF(②大会申し込みデータ!H327="","","07")</f>
        <v/>
      </c>
      <c r="F325" s="51" t="str">
        <f>IF(②大会申し込みデータ!H327="","",②大会申し込みデータ!H327)</f>
        <v/>
      </c>
      <c r="G325" s="51" t="str">
        <f>IF(②大会申し込みデータ!H327="","",②大会申し込みデータ!I327)</f>
        <v/>
      </c>
      <c r="H325" s="51" t="str">
        <f>IF(②大会申し込みデータ!H327="","",②大会申し込みデータ!K327&amp;" "&amp;②大会申し込みデータ!L327)</f>
        <v/>
      </c>
    </row>
    <row r="326" spans="1:8" x14ac:dyDescent="0.15">
      <c r="A326" s="51" t="str">
        <f>IF(②大会申し込みデータ!H328="","",②大会申し込みデータ!A328)</f>
        <v/>
      </c>
      <c r="B326" s="51" t="str">
        <f>IF(②大会申し込みデータ!H328="","",②大会申し込みデータ!B328)</f>
        <v/>
      </c>
      <c r="C326" s="51" t="str">
        <f>IF(②大会申し込みデータ!H328="","",②大会申し込みデータ!C328)</f>
        <v/>
      </c>
      <c r="D326" s="51" t="str">
        <f>IF(②大会申し込みデータ!H328="","",②大会申し込みデータ!E328)</f>
        <v/>
      </c>
      <c r="E326" s="51" t="str">
        <f>IF(②大会申し込みデータ!H328="","","07")</f>
        <v/>
      </c>
      <c r="F326" s="51" t="str">
        <f>IF(②大会申し込みデータ!H328="","",②大会申し込みデータ!H328)</f>
        <v/>
      </c>
      <c r="G326" s="51" t="str">
        <f>IF(②大会申し込みデータ!H328="","",②大会申し込みデータ!I328)</f>
        <v/>
      </c>
      <c r="H326" s="51" t="str">
        <f>IF(②大会申し込みデータ!H328="","",②大会申し込みデータ!K328&amp;" "&amp;②大会申し込みデータ!L328)</f>
        <v/>
      </c>
    </row>
    <row r="327" spans="1:8" x14ac:dyDescent="0.15">
      <c r="A327" s="51" t="str">
        <f>IF(②大会申し込みデータ!H329="","",②大会申し込みデータ!A329)</f>
        <v/>
      </c>
      <c r="B327" s="51" t="str">
        <f>IF(②大会申し込みデータ!H329="","",②大会申し込みデータ!B329)</f>
        <v/>
      </c>
      <c r="C327" s="51" t="str">
        <f>IF(②大会申し込みデータ!H329="","",②大会申し込みデータ!C329)</f>
        <v/>
      </c>
      <c r="D327" s="51" t="str">
        <f>IF(②大会申し込みデータ!H329="","",②大会申し込みデータ!E329)</f>
        <v/>
      </c>
      <c r="E327" s="51" t="str">
        <f>IF(②大会申し込みデータ!H329="","","07")</f>
        <v/>
      </c>
      <c r="F327" s="51" t="str">
        <f>IF(②大会申し込みデータ!H329="","",②大会申し込みデータ!H329)</f>
        <v/>
      </c>
      <c r="G327" s="51" t="str">
        <f>IF(②大会申し込みデータ!H329="","",②大会申し込みデータ!I329)</f>
        <v/>
      </c>
      <c r="H327" s="51" t="str">
        <f>IF(②大会申し込みデータ!H329="","",②大会申し込みデータ!K329&amp;" "&amp;②大会申し込みデータ!L329)</f>
        <v/>
      </c>
    </row>
    <row r="328" spans="1:8" x14ac:dyDescent="0.15">
      <c r="A328" s="51" t="str">
        <f>IF(②大会申し込みデータ!H330="","",②大会申し込みデータ!A330)</f>
        <v/>
      </c>
      <c r="B328" s="51" t="str">
        <f>IF(②大会申し込みデータ!H330="","",②大会申し込みデータ!B330)</f>
        <v/>
      </c>
      <c r="C328" s="51" t="str">
        <f>IF(②大会申し込みデータ!H330="","",②大会申し込みデータ!C330)</f>
        <v/>
      </c>
      <c r="D328" s="51" t="str">
        <f>IF(②大会申し込みデータ!H330="","",②大会申し込みデータ!E330)</f>
        <v/>
      </c>
      <c r="E328" s="51" t="str">
        <f>IF(②大会申し込みデータ!H330="","","07")</f>
        <v/>
      </c>
      <c r="F328" s="51" t="str">
        <f>IF(②大会申し込みデータ!H330="","",②大会申し込みデータ!H330)</f>
        <v/>
      </c>
      <c r="G328" s="51" t="str">
        <f>IF(②大会申し込みデータ!H330="","",②大会申し込みデータ!I330)</f>
        <v/>
      </c>
      <c r="H328" s="51" t="str">
        <f>IF(②大会申し込みデータ!H330="","",②大会申し込みデータ!K330&amp;" "&amp;②大会申し込みデータ!L330)</f>
        <v/>
      </c>
    </row>
    <row r="329" spans="1:8" x14ac:dyDescent="0.15">
      <c r="A329" s="51" t="str">
        <f>IF(②大会申し込みデータ!H331="","",②大会申し込みデータ!A331)</f>
        <v/>
      </c>
      <c r="B329" s="51" t="str">
        <f>IF(②大会申し込みデータ!H331="","",②大会申し込みデータ!B331)</f>
        <v/>
      </c>
      <c r="C329" s="51" t="str">
        <f>IF(②大会申し込みデータ!H331="","",②大会申し込みデータ!C331)</f>
        <v/>
      </c>
      <c r="D329" s="51" t="str">
        <f>IF(②大会申し込みデータ!H331="","",②大会申し込みデータ!E331)</f>
        <v/>
      </c>
      <c r="E329" s="51" t="str">
        <f>IF(②大会申し込みデータ!H331="","","07")</f>
        <v/>
      </c>
      <c r="F329" s="51" t="str">
        <f>IF(②大会申し込みデータ!H331="","",②大会申し込みデータ!H331)</f>
        <v/>
      </c>
      <c r="G329" s="51" t="str">
        <f>IF(②大会申し込みデータ!H331="","",②大会申し込みデータ!I331)</f>
        <v/>
      </c>
      <c r="H329" s="51" t="str">
        <f>IF(②大会申し込みデータ!H331="","",②大会申し込みデータ!K331&amp;" "&amp;②大会申し込みデータ!L331)</f>
        <v/>
      </c>
    </row>
    <row r="330" spans="1:8" x14ac:dyDescent="0.15">
      <c r="A330" s="51" t="str">
        <f>IF(②大会申し込みデータ!H332="","",②大会申し込みデータ!A332)</f>
        <v/>
      </c>
      <c r="B330" s="51" t="str">
        <f>IF(②大会申し込みデータ!H332="","",②大会申し込みデータ!B332)</f>
        <v/>
      </c>
      <c r="C330" s="51" t="str">
        <f>IF(②大会申し込みデータ!H332="","",②大会申し込みデータ!C332)</f>
        <v/>
      </c>
      <c r="D330" s="51" t="str">
        <f>IF(②大会申し込みデータ!H332="","",②大会申し込みデータ!E332)</f>
        <v/>
      </c>
      <c r="E330" s="51" t="str">
        <f>IF(②大会申し込みデータ!H332="","","07")</f>
        <v/>
      </c>
      <c r="F330" s="51" t="str">
        <f>IF(②大会申し込みデータ!H332="","",②大会申し込みデータ!H332)</f>
        <v/>
      </c>
      <c r="G330" s="51" t="str">
        <f>IF(②大会申し込みデータ!H332="","",②大会申し込みデータ!I332)</f>
        <v/>
      </c>
      <c r="H330" s="51" t="str">
        <f>IF(②大会申し込みデータ!H332="","",②大会申し込みデータ!K332&amp;" "&amp;②大会申し込みデータ!L332)</f>
        <v/>
      </c>
    </row>
    <row r="331" spans="1:8" x14ac:dyDescent="0.15">
      <c r="A331" s="51" t="str">
        <f>IF(②大会申し込みデータ!H333="","",②大会申し込みデータ!A333)</f>
        <v/>
      </c>
      <c r="B331" s="51" t="str">
        <f>IF(②大会申し込みデータ!H333="","",②大会申し込みデータ!B333)</f>
        <v/>
      </c>
      <c r="C331" s="51" t="str">
        <f>IF(②大会申し込みデータ!H333="","",②大会申し込みデータ!C333)</f>
        <v/>
      </c>
      <c r="D331" s="51" t="str">
        <f>IF(②大会申し込みデータ!H333="","",②大会申し込みデータ!E333)</f>
        <v/>
      </c>
      <c r="E331" s="51" t="str">
        <f>IF(②大会申し込みデータ!H333="","","07")</f>
        <v/>
      </c>
      <c r="F331" s="51" t="str">
        <f>IF(②大会申し込みデータ!H333="","",②大会申し込みデータ!H333)</f>
        <v/>
      </c>
      <c r="G331" s="51" t="str">
        <f>IF(②大会申し込みデータ!H333="","",②大会申し込みデータ!I333)</f>
        <v/>
      </c>
      <c r="H331" s="51" t="str">
        <f>IF(②大会申し込みデータ!H333="","",②大会申し込みデータ!K333&amp;" "&amp;②大会申し込みデータ!L333)</f>
        <v/>
      </c>
    </row>
    <row r="332" spans="1:8" x14ac:dyDescent="0.15">
      <c r="A332" s="51" t="str">
        <f>IF(②大会申し込みデータ!H334="","",②大会申し込みデータ!A334)</f>
        <v/>
      </c>
      <c r="B332" s="51" t="str">
        <f>IF(②大会申し込みデータ!H334="","",②大会申し込みデータ!B334)</f>
        <v/>
      </c>
      <c r="C332" s="51" t="str">
        <f>IF(②大会申し込みデータ!H334="","",②大会申し込みデータ!C334)</f>
        <v/>
      </c>
      <c r="D332" s="51" t="str">
        <f>IF(②大会申し込みデータ!H334="","",②大会申し込みデータ!E334)</f>
        <v/>
      </c>
      <c r="E332" s="51" t="str">
        <f>IF(②大会申し込みデータ!H334="","","07")</f>
        <v/>
      </c>
      <c r="F332" s="51" t="str">
        <f>IF(②大会申し込みデータ!H334="","",②大会申し込みデータ!H334)</f>
        <v/>
      </c>
      <c r="G332" s="51" t="str">
        <f>IF(②大会申し込みデータ!H334="","",②大会申し込みデータ!I334)</f>
        <v/>
      </c>
      <c r="H332" s="51" t="str">
        <f>IF(②大会申し込みデータ!H334="","",②大会申し込みデータ!K334&amp;" "&amp;②大会申し込みデータ!L334)</f>
        <v/>
      </c>
    </row>
    <row r="333" spans="1:8" x14ac:dyDescent="0.15">
      <c r="A333" s="51" t="str">
        <f>IF(②大会申し込みデータ!H335="","",②大会申し込みデータ!A335)</f>
        <v/>
      </c>
      <c r="B333" s="51" t="str">
        <f>IF(②大会申し込みデータ!H335="","",②大会申し込みデータ!B335)</f>
        <v/>
      </c>
      <c r="C333" s="51" t="str">
        <f>IF(②大会申し込みデータ!H335="","",②大会申し込みデータ!C335)</f>
        <v/>
      </c>
      <c r="D333" s="51" t="str">
        <f>IF(②大会申し込みデータ!H335="","",②大会申し込みデータ!E335)</f>
        <v/>
      </c>
      <c r="E333" s="51" t="str">
        <f>IF(②大会申し込みデータ!H335="","","07")</f>
        <v/>
      </c>
      <c r="F333" s="51" t="str">
        <f>IF(②大会申し込みデータ!H335="","",②大会申し込みデータ!H335)</f>
        <v/>
      </c>
      <c r="G333" s="51" t="str">
        <f>IF(②大会申し込みデータ!H335="","",②大会申し込みデータ!I335)</f>
        <v/>
      </c>
      <c r="H333" s="51" t="str">
        <f>IF(②大会申し込みデータ!H335="","",②大会申し込みデータ!K335&amp;" "&amp;②大会申し込みデータ!L335)</f>
        <v/>
      </c>
    </row>
    <row r="334" spans="1:8" x14ac:dyDescent="0.15">
      <c r="A334" s="51" t="str">
        <f>IF(②大会申し込みデータ!H336="","",②大会申し込みデータ!A336)</f>
        <v/>
      </c>
      <c r="B334" s="51" t="str">
        <f>IF(②大会申し込みデータ!H336="","",②大会申し込みデータ!B336)</f>
        <v/>
      </c>
      <c r="C334" s="51" t="str">
        <f>IF(②大会申し込みデータ!H336="","",②大会申し込みデータ!C336)</f>
        <v/>
      </c>
      <c r="D334" s="51" t="str">
        <f>IF(②大会申し込みデータ!H336="","",②大会申し込みデータ!E336)</f>
        <v/>
      </c>
      <c r="E334" s="51" t="str">
        <f>IF(②大会申し込みデータ!H336="","","07")</f>
        <v/>
      </c>
      <c r="F334" s="51" t="str">
        <f>IF(②大会申し込みデータ!H336="","",②大会申し込みデータ!H336)</f>
        <v/>
      </c>
      <c r="G334" s="51" t="str">
        <f>IF(②大会申し込みデータ!H336="","",②大会申し込みデータ!I336)</f>
        <v/>
      </c>
      <c r="H334" s="51" t="str">
        <f>IF(②大会申し込みデータ!H336="","",②大会申し込みデータ!K336&amp;" "&amp;②大会申し込みデータ!L336)</f>
        <v/>
      </c>
    </row>
    <row r="335" spans="1:8" x14ac:dyDescent="0.15">
      <c r="A335" s="51" t="str">
        <f>IF(②大会申し込みデータ!H337="","",②大会申し込みデータ!A337)</f>
        <v/>
      </c>
      <c r="B335" s="51" t="str">
        <f>IF(②大会申し込みデータ!H337="","",②大会申し込みデータ!B337)</f>
        <v/>
      </c>
      <c r="C335" s="51" t="str">
        <f>IF(②大会申し込みデータ!H337="","",②大会申し込みデータ!C337)</f>
        <v/>
      </c>
      <c r="D335" s="51" t="str">
        <f>IF(②大会申し込みデータ!H337="","",②大会申し込みデータ!E337)</f>
        <v/>
      </c>
      <c r="E335" s="51" t="str">
        <f>IF(②大会申し込みデータ!H337="","","07")</f>
        <v/>
      </c>
      <c r="F335" s="51" t="str">
        <f>IF(②大会申し込みデータ!H337="","",②大会申し込みデータ!H337)</f>
        <v/>
      </c>
      <c r="G335" s="51" t="str">
        <f>IF(②大会申し込みデータ!H337="","",②大会申し込みデータ!I337)</f>
        <v/>
      </c>
      <c r="H335" s="51" t="str">
        <f>IF(②大会申し込みデータ!H337="","",②大会申し込みデータ!K337&amp;" "&amp;②大会申し込みデータ!L337)</f>
        <v/>
      </c>
    </row>
    <row r="336" spans="1:8" x14ac:dyDescent="0.15">
      <c r="A336" s="51" t="str">
        <f>IF(②大会申し込みデータ!H338="","",②大会申し込みデータ!A338)</f>
        <v/>
      </c>
      <c r="B336" s="51" t="str">
        <f>IF(②大会申し込みデータ!H338="","",②大会申し込みデータ!B338)</f>
        <v/>
      </c>
      <c r="C336" s="51" t="str">
        <f>IF(②大会申し込みデータ!H338="","",②大会申し込みデータ!C338)</f>
        <v/>
      </c>
      <c r="D336" s="51" t="str">
        <f>IF(②大会申し込みデータ!H338="","",②大会申し込みデータ!E338)</f>
        <v/>
      </c>
      <c r="E336" s="51" t="str">
        <f>IF(②大会申し込みデータ!H338="","","07")</f>
        <v/>
      </c>
      <c r="F336" s="51" t="str">
        <f>IF(②大会申し込みデータ!H338="","",②大会申し込みデータ!H338)</f>
        <v/>
      </c>
      <c r="G336" s="51" t="str">
        <f>IF(②大会申し込みデータ!H338="","",②大会申し込みデータ!I338)</f>
        <v/>
      </c>
      <c r="H336" s="51" t="str">
        <f>IF(②大会申し込みデータ!H338="","",②大会申し込みデータ!K338&amp;" "&amp;②大会申し込みデータ!L338)</f>
        <v/>
      </c>
    </row>
    <row r="337" spans="1:8" x14ac:dyDescent="0.15">
      <c r="A337" s="51" t="str">
        <f>IF(②大会申し込みデータ!H339="","",②大会申し込みデータ!A339)</f>
        <v/>
      </c>
      <c r="B337" s="51" t="str">
        <f>IF(②大会申し込みデータ!H339="","",②大会申し込みデータ!B339)</f>
        <v/>
      </c>
      <c r="C337" s="51" t="str">
        <f>IF(②大会申し込みデータ!H339="","",②大会申し込みデータ!C339)</f>
        <v/>
      </c>
      <c r="D337" s="51" t="str">
        <f>IF(②大会申し込みデータ!H339="","",②大会申し込みデータ!E339)</f>
        <v/>
      </c>
      <c r="E337" s="51" t="str">
        <f>IF(②大会申し込みデータ!H339="","","07")</f>
        <v/>
      </c>
      <c r="F337" s="51" t="str">
        <f>IF(②大会申し込みデータ!H339="","",②大会申し込みデータ!H339)</f>
        <v/>
      </c>
      <c r="G337" s="51" t="str">
        <f>IF(②大会申し込みデータ!H339="","",②大会申し込みデータ!I339)</f>
        <v/>
      </c>
      <c r="H337" s="51" t="str">
        <f>IF(②大会申し込みデータ!H339="","",②大会申し込みデータ!K339&amp;" "&amp;②大会申し込みデータ!L339)</f>
        <v/>
      </c>
    </row>
    <row r="338" spans="1:8" x14ac:dyDescent="0.15">
      <c r="A338" s="51" t="str">
        <f>IF(②大会申し込みデータ!H340="","",②大会申し込みデータ!A340)</f>
        <v/>
      </c>
      <c r="B338" s="51" t="str">
        <f>IF(②大会申し込みデータ!H340="","",②大会申し込みデータ!B340)</f>
        <v/>
      </c>
      <c r="C338" s="51" t="str">
        <f>IF(②大会申し込みデータ!H340="","",②大会申し込みデータ!C340)</f>
        <v/>
      </c>
      <c r="D338" s="51" t="str">
        <f>IF(②大会申し込みデータ!H340="","",②大会申し込みデータ!E340)</f>
        <v/>
      </c>
      <c r="E338" s="51" t="str">
        <f>IF(②大会申し込みデータ!H340="","","07")</f>
        <v/>
      </c>
      <c r="F338" s="51" t="str">
        <f>IF(②大会申し込みデータ!H340="","",②大会申し込みデータ!H340)</f>
        <v/>
      </c>
      <c r="G338" s="51" t="str">
        <f>IF(②大会申し込みデータ!H340="","",②大会申し込みデータ!I340)</f>
        <v/>
      </c>
      <c r="H338" s="51" t="str">
        <f>IF(②大会申し込みデータ!H340="","",②大会申し込みデータ!K340&amp;" "&amp;②大会申し込みデータ!L340)</f>
        <v/>
      </c>
    </row>
    <row r="339" spans="1:8" x14ac:dyDescent="0.15">
      <c r="A339" s="51" t="str">
        <f>IF(②大会申し込みデータ!H341="","",②大会申し込みデータ!A341)</f>
        <v/>
      </c>
      <c r="B339" s="51" t="str">
        <f>IF(②大会申し込みデータ!H341="","",②大会申し込みデータ!B341)</f>
        <v/>
      </c>
      <c r="C339" s="51" t="str">
        <f>IF(②大会申し込みデータ!H341="","",②大会申し込みデータ!C341)</f>
        <v/>
      </c>
      <c r="D339" s="51" t="str">
        <f>IF(②大会申し込みデータ!H341="","",②大会申し込みデータ!E341)</f>
        <v/>
      </c>
      <c r="E339" s="51" t="str">
        <f>IF(②大会申し込みデータ!H341="","","07")</f>
        <v/>
      </c>
      <c r="F339" s="51" t="str">
        <f>IF(②大会申し込みデータ!H341="","",②大会申し込みデータ!H341)</f>
        <v/>
      </c>
      <c r="G339" s="51" t="str">
        <f>IF(②大会申し込みデータ!H341="","",②大会申し込みデータ!I341)</f>
        <v/>
      </c>
      <c r="H339" s="51" t="str">
        <f>IF(②大会申し込みデータ!H341="","",②大会申し込みデータ!K341&amp;" "&amp;②大会申し込みデータ!L341)</f>
        <v/>
      </c>
    </row>
    <row r="340" spans="1:8" x14ac:dyDescent="0.15">
      <c r="A340" s="51" t="str">
        <f>IF(②大会申し込みデータ!H342="","",②大会申し込みデータ!A342)</f>
        <v/>
      </c>
      <c r="B340" s="51" t="str">
        <f>IF(②大会申し込みデータ!H342="","",②大会申し込みデータ!B342)</f>
        <v/>
      </c>
      <c r="C340" s="51" t="str">
        <f>IF(②大会申し込みデータ!H342="","",②大会申し込みデータ!C342)</f>
        <v/>
      </c>
      <c r="D340" s="51" t="str">
        <f>IF(②大会申し込みデータ!H342="","",②大会申し込みデータ!E342)</f>
        <v/>
      </c>
      <c r="E340" s="51" t="str">
        <f>IF(②大会申し込みデータ!H342="","","07")</f>
        <v/>
      </c>
      <c r="F340" s="51" t="str">
        <f>IF(②大会申し込みデータ!H342="","",②大会申し込みデータ!H342)</f>
        <v/>
      </c>
      <c r="G340" s="51" t="str">
        <f>IF(②大会申し込みデータ!H342="","",②大会申し込みデータ!I342)</f>
        <v/>
      </c>
      <c r="H340" s="51" t="str">
        <f>IF(②大会申し込みデータ!H342="","",②大会申し込みデータ!K342&amp;" "&amp;②大会申し込みデータ!L342)</f>
        <v/>
      </c>
    </row>
    <row r="341" spans="1:8" x14ac:dyDescent="0.15">
      <c r="A341" s="51" t="str">
        <f>IF(②大会申し込みデータ!H343="","",②大会申し込みデータ!A343)</f>
        <v/>
      </c>
      <c r="B341" s="51" t="str">
        <f>IF(②大会申し込みデータ!H343="","",②大会申し込みデータ!B343)</f>
        <v/>
      </c>
      <c r="C341" s="51" t="str">
        <f>IF(②大会申し込みデータ!H343="","",②大会申し込みデータ!C343)</f>
        <v/>
      </c>
      <c r="D341" s="51" t="str">
        <f>IF(②大会申し込みデータ!H343="","",②大会申し込みデータ!E343)</f>
        <v/>
      </c>
      <c r="E341" s="51" t="str">
        <f>IF(②大会申し込みデータ!H343="","","07")</f>
        <v/>
      </c>
      <c r="F341" s="51" t="str">
        <f>IF(②大会申し込みデータ!H343="","",②大会申し込みデータ!H343)</f>
        <v/>
      </c>
      <c r="G341" s="51" t="str">
        <f>IF(②大会申し込みデータ!H343="","",②大会申し込みデータ!I343)</f>
        <v/>
      </c>
      <c r="H341" s="51" t="str">
        <f>IF(②大会申し込みデータ!H343="","",②大会申し込みデータ!K343&amp;" "&amp;②大会申し込みデータ!L343)</f>
        <v/>
      </c>
    </row>
    <row r="342" spans="1:8" x14ac:dyDescent="0.15">
      <c r="A342" s="51" t="str">
        <f>IF(②大会申し込みデータ!H344="","",②大会申し込みデータ!A344)</f>
        <v/>
      </c>
      <c r="B342" s="51" t="str">
        <f>IF(②大会申し込みデータ!H344="","",②大会申し込みデータ!B344)</f>
        <v/>
      </c>
      <c r="C342" s="51" t="str">
        <f>IF(②大会申し込みデータ!H344="","",②大会申し込みデータ!C344)</f>
        <v/>
      </c>
      <c r="D342" s="51" t="str">
        <f>IF(②大会申し込みデータ!H344="","",②大会申し込みデータ!E344)</f>
        <v/>
      </c>
      <c r="E342" s="51" t="str">
        <f>IF(②大会申し込みデータ!H344="","","07")</f>
        <v/>
      </c>
      <c r="F342" s="51" t="str">
        <f>IF(②大会申し込みデータ!H344="","",②大会申し込みデータ!H344)</f>
        <v/>
      </c>
      <c r="G342" s="51" t="str">
        <f>IF(②大会申し込みデータ!H344="","",②大会申し込みデータ!I344)</f>
        <v/>
      </c>
      <c r="H342" s="51" t="str">
        <f>IF(②大会申し込みデータ!H344="","",②大会申し込みデータ!K344&amp;" "&amp;②大会申し込みデータ!L344)</f>
        <v/>
      </c>
    </row>
    <row r="343" spans="1:8" x14ac:dyDescent="0.15">
      <c r="A343" s="51" t="str">
        <f>IF(②大会申し込みデータ!H345="","",②大会申し込みデータ!A345)</f>
        <v/>
      </c>
      <c r="B343" s="51" t="str">
        <f>IF(②大会申し込みデータ!H345="","",②大会申し込みデータ!B345)</f>
        <v/>
      </c>
      <c r="C343" s="51" t="str">
        <f>IF(②大会申し込みデータ!H345="","",②大会申し込みデータ!C345)</f>
        <v/>
      </c>
      <c r="D343" s="51" t="str">
        <f>IF(②大会申し込みデータ!H345="","",②大会申し込みデータ!E345)</f>
        <v/>
      </c>
      <c r="E343" s="51" t="str">
        <f>IF(②大会申し込みデータ!H345="","","07")</f>
        <v/>
      </c>
      <c r="F343" s="51" t="str">
        <f>IF(②大会申し込みデータ!H345="","",②大会申し込みデータ!H345)</f>
        <v/>
      </c>
      <c r="G343" s="51" t="str">
        <f>IF(②大会申し込みデータ!H345="","",②大会申し込みデータ!I345)</f>
        <v/>
      </c>
      <c r="H343" s="51" t="str">
        <f>IF(②大会申し込みデータ!H345="","",②大会申し込みデータ!K345&amp;" "&amp;②大会申し込みデータ!L345)</f>
        <v/>
      </c>
    </row>
    <row r="344" spans="1:8" x14ac:dyDescent="0.15">
      <c r="A344" s="51" t="str">
        <f>IF(②大会申し込みデータ!H346="","",②大会申し込みデータ!A346)</f>
        <v/>
      </c>
      <c r="B344" s="51" t="str">
        <f>IF(②大会申し込みデータ!H346="","",②大会申し込みデータ!B346)</f>
        <v/>
      </c>
      <c r="C344" s="51" t="str">
        <f>IF(②大会申し込みデータ!H346="","",②大会申し込みデータ!C346)</f>
        <v/>
      </c>
      <c r="D344" s="51" t="str">
        <f>IF(②大会申し込みデータ!H346="","",②大会申し込みデータ!E346)</f>
        <v/>
      </c>
      <c r="E344" s="51" t="str">
        <f>IF(②大会申し込みデータ!H346="","","07")</f>
        <v/>
      </c>
      <c r="F344" s="51" t="str">
        <f>IF(②大会申し込みデータ!H346="","",②大会申し込みデータ!H346)</f>
        <v/>
      </c>
      <c r="G344" s="51" t="str">
        <f>IF(②大会申し込みデータ!H346="","",②大会申し込みデータ!I346)</f>
        <v/>
      </c>
      <c r="H344" s="51" t="str">
        <f>IF(②大会申し込みデータ!H346="","",②大会申し込みデータ!K346&amp;" "&amp;②大会申し込みデータ!L346)</f>
        <v/>
      </c>
    </row>
    <row r="345" spans="1:8" x14ac:dyDescent="0.15">
      <c r="A345" s="51" t="str">
        <f>IF(②大会申し込みデータ!H347="","",②大会申し込みデータ!A347)</f>
        <v/>
      </c>
      <c r="B345" s="51" t="str">
        <f>IF(②大会申し込みデータ!H347="","",②大会申し込みデータ!B347)</f>
        <v/>
      </c>
      <c r="C345" s="51" t="str">
        <f>IF(②大会申し込みデータ!H347="","",②大会申し込みデータ!C347)</f>
        <v/>
      </c>
      <c r="D345" s="51" t="str">
        <f>IF(②大会申し込みデータ!H347="","",②大会申し込みデータ!E347)</f>
        <v/>
      </c>
      <c r="E345" s="51" t="str">
        <f>IF(②大会申し込みデータ!H347="","","07")</f>
        <v/>
      </c>
      <c r="F345" s="51" t="str">
        <f>IF(②大会申し込みデータ!H347="","",②大会申し込みデータ!H347)</f>
        <v/>
      </c>
      <c r="G345" s="51" t="str">
        <f>IF(②大会申し込みデータ!H347="","",②大会申し込みデータ!I347)</f>
        <v/>
      </c>
      <c r="H345" s="51" t="str">
        <f>IF(②大会申し込みデータ!H347="","",②大会申し込みデータ!K347&amp;" "&amp;②大会申し込みデータ!L347)</f>
        <v/>
      </c>
    </row>
    <row r="346" spans="1:8" x14ac:dyDescent="0.15">
      <c r="A346" s="51" t="str">
        <f>IF(②大会申し込みデータ!H348="","",②大会申し込みデータ!A348)</f>
        <v/>
      </c>
      <c r="B346" s="51" t="str">
        <f>IF(②大会申し込みデータ!H348="","",②大会申し込みデータ!B348)</f>
        <v/>
      </c>
      <c r="C346" s="51" t="str">
        <f>IF(②大会申し込みデータ!H348="","",②大会申し込みデータ!C348)</f>
        <v/>
      </c>
      <c r="D346" s="51" t="str">
        <f>IF(②大会申し込みデータ!H348="","",②大会申し込みデータ!E348)</f>
        <v/>
      </c>
      <c r="E346" s="51" t="str">
        <f>IF(②大会申し込みデータ!H348="","","07")</f>
        <v/>
      </c>
      <c r="F346" s="51" t="str">
        <f>IF(②大会申し込みデータ!H348="","",②大会申し込みデータ!H348)</f>
        <v/>
      </c>
      <c r="G346" s="51" t="str">
        <f>IF(②大会申し込みデータ!H348="","",②大会申し込みデータ!I348)</f>
        <v/>
      </c>
      <c r="H346" s="51" t="str">
        <f>IF(②大会申し込みデータ!H348="","",②大会申し込みデータ!K348&amp;" "&amp;②大会申し込みデータ!L348)</f>
        <v/>
      </c>
    </row>
    <row r="347" spans="1:8" x14ac:dyDescent="0.15">
      <c r="A347" s="51" t="str">
        <f>IF(②大会申し込みデータ!H349="","",②大会申し込みデータ!A349)</f>
        <v/>
      </c>
      <c r="B347" s="51" t="str">
        <f>IF(②大会申し込みデータ!H349="","",②大会申し込みデータ!B349)</f>
        <v/>
      </c>
      <c r="C347" s="51" t="str">
        <f>IF(②大会申し込みデータ!H349="","",②大会申し込みデータ!C349)</f>
        <v/>
      </c>
      <c r="D347" s="51" t="str">
        <f>IF(②大会申し込みデータ!H349="","",②大会申し込みデータ!E349)</f>
        <v/>
      </c>
      <c r="E347" s="51" t="str">
        <f>IF(②大会申し込みデータ!H349="","","07")</f>
        <v/>
      </c>
      <c r="F347" s="51" t="str">
        <f>IF(②大会申し込みデータ!H349="","",②大会申し込みデータ!H349)</f>
        <v/>
      </c>
      <c r="G347" s="51" t="str">
        <f>IF(②大会申し込みデータ!H349="","",②大会申し込みデータ!I349)</f>
        <v/>
      </c>
      <c r="H347" s="51" t="str">
        <f>IF(②大会申し込みデータ!H349="","",②大会申し込みデータ!K349&amp;" "&amp;②大会申し込みデータ!L349)</f>
        <v/>
      </c>
    </row>
    <row r="348" spans="1:8" x14ac:dyDescent="0.15">
      <c r="A348" s="51" t="str">
        <f>IF(②大会申し込みデータ!H350="","",②大会申し込みデータ!A350)</f>
        <v/>
      </c>
      <c r="B348" s="51" t="str">
        <f>IF(②大会申し込みデータ!H350="","",②大会申し込みデータ!B350)</f>
        <v/>
      </c>
      <c r="C348" s="51" t="str">
        <f>IF(②大会申し込みデータ!H350="","",②大会申し込みデータ!C350)</f>
        <v/>
      </c>
      <c r="D348" s="51" t="str">
        <f>IF(②大会申し込みデータ!H350="","",②大会申し込みデータ!E350)</f>
        <v/>
      </c>
      <c r="E348" s="51" t="str">
        <f>IF(②大会申し込みデータ!H350="","","07")</f>
        <v/>
      </c>
      <c r="F348" s="51" t="str">
        <f>IF(②大会申し込みデータ!H350="","",②大会申し込みデータ!H350)</f>
        <v/>
      </c>
      <c r="G348" s="51" t="str">
        <f>IF(②大会申し込みデータ!H350="","",②大会申し込みデータ!I350)</f>
        <v/>
      </c>
      <c r="H348" s="51" t="str">
        <f>IF(②大会申し込みデータ!H350="","",②大会申し込みデータ!K350&amp;" "&amp;②大会申し込みデータ!L350)</f>
        <v/>
      </c>
    </row>
    <row r="349" spans="1:8" x14ac:dyDescent="0.15">
      <c r="A349" s="51" t="str">
        <f>IF(②大会申し込みデータ!H351="","",②大会申し込みデータ!A351)</f>
        <v/>
      </c>
      <c r="B349" s="51" t="str">
        <f>IF(②大会申し込みデータ!H351="","",②大会申し込みデータ!B351)</f>
        <v/>
      </c>
      <c r="C349" s="51" t="str">
        <f>IF(②大会申し込みデータ!H351="","",②大会申し込みデータ!C351)</f>
        <v/>
      </c>
      <c r="D349" s="51" t="str">
        <f>IF(②大会申し込みデータ!H351="","",②大会申し込みデータ!E351)</f>
        <v/>
      </c>
      <c r="E349" s="51" t="str">
        <f>IF(②大会申し込みデータ!H351="","","07")</f>
        <v/>
      </c>
      <c r="F349" s="51" t="str">
        <f>IF(②大会申し込みデータ!H351="","",②大会申し込みデータ!H351)</f>
        <v/>
      </c>
      <c r="G349" s="51" t="str">
        <f>IF(②大会申し込みデータ!H351="","",②大会申し込みデータ!I351)</f>
        <v/>
      </c>
      <c r="H349" s="51" t="str">
        <f>IF(②大会申し込みデータ!H351="","",②大会申し込みデータ!K351&amp;" "&amp;②大会申し込みデータ!L351)</f>
        <v/>
      </c>
    </row>
    <row r="350" spans="1:8" x14ac:dyDescent="0.15">
      <c r="A350" s="51" t="str">
        <f>IF(②大会申し込みデータ!H352="","",②大会申し込みデータ!A352)</f>
        <v/>
      </c>
      <c r="B350" s="51" t="str">
        <f>IF(②大会申し込みデータ!H352="","",②大会申し込みデータ!B352)</f>
        <v/>
      </c>
      <c r="C350" s="51" t="str">
        <f>IF(②大会申し込みデータ!H352="","",②大会申し込みデータ!C352)</f>
        <v/>
      </c>
      <c r="D350" s="51" t="str">
        <f>IF(②大会申し込みデータ!H352="","",②大会申し込みデータ!E352)</f>
        <v/>
      </c>
      <c r="E350" s="51" t="str">
        <f>IF(②大会申し込みデータ!H352="","","07")</f>
        <v/>
      </c>
      <c r="F350" s="51" t="str">
        <f>IF(②大会申し込みデータ!H352="","",②大会申し込みデータ!H352)</f>
        <v/>
      </c>
      <c r="G350" s="51" t="str">
        <f>IF(②大会申し込みデータ!H352="","",②大会申し込みデータ!I352)</f>
        <v/>
      </c>
      <c r="H350" s="51" t="str">
        <f>IF(②大会申し込みデータ!H352="","",②大会申し込みデータ!K352&amp;" "&amp;②大会申し込みデータ!L352)</f>
        <v/>
      </c>
    </row>
    <row r="351" spans="1:8" x14ac:dyDescent="0.15">
      <c r="A351" s="51" t="str">
        <f>IF(②大会申し込みデータ!H353="","",②大会申し込みデータ!A353)</f>
        <v/>
      </c>
      <c r="B351" s="51" t="str">
        <f>IF(②大会申し込みデータ!H353="","",②大会申し込みデータ!B353)</f>
        <v/>
      </c>
      <c r="C351" s="51" t="str">
        <f>IF(②大会申し込みデータ!H353="","",②大会申し込みデータ!C353)</f>
        <v/>
      </c>
      <c r="D351" s="51" t="str">
        <f>IF(②大会申し込みデータ!H353="","",②大会申し込みデータ!E353)</f>
        <v/>
      </c>
      <c r="E351" s="51" t="str">
        <f>IF(②大会申し込みデータ!H353="","","07")</f>
        <v/>
      </c>
      <c r="F351" s="51" t="str">
        <f>IF(②大会申し込みデータ!H353="","",②大会申し込みデータ!H353)</f>
        <v/>
      </c>
      <c r="G351" s="51" t="str">
        <f>IF(②大会申し込みデータ!H353="","",②大会申し込みデータ!I353)</f>
        <v/>
      </c>
      <c r="H351" s="51" t="str">
        <f>IF(②大会申し込みデータ!H353="","",②大会申し込みデータ!K353&amp;" "&amp;②大会申し込みデータ!L353)</f>
        <v/>
      </c>
    </row>
    <row r="352" spans="1:8" x14ac:dyDescent="0.15">
      <c r="A352" s="51" t="str">
        <f>IF(②大会申し込みデータ!H354="","",②大会申し込みデータ!A354)</f>
        <v/>
      </c>
      <c r="B352" s="51" t="str">
        <f>IF(②大会申し込みデータ!H354="","",②大会申し込みデータ!B354)</f>
        <v/>
      </c>
      <c r="C352" s="51" t="str">
        <f>IF(②大会申し込みデータ!H354="","",②大会申し込みデータ!C354)</f>
        <v/>
      </c>
      <c r="D352" s="51" t="str">
        <f>IF(②大会申し込みデータ!H354="","",②大会申し込みデータ!E354)</f>
        <v/>
      </c>
      <c r="E352" s="51" t="str">
        <f>IF(②大会申し込みデータ!H354="","","07")</f>
        <v/>
      </c>
      <c r="F352" s="51" t="str">
        <f>IF(②大会申し込みデータ!H354="","",②大会申し込みデータ!H354)</f>
        <v/>
      </c>
      <c r="G352" s="51" t="str">
        <f>IF(②大会申し込みデータ!H354="","",②大会申し込みデータ!I354)</f>
        <v/>
      </c>
      <c r="H352" s="51" t="str">
        <f>IF(②大会申し込みデータ!H354="","",②大会申し込みデータ!K354&amp;" "&amp;②大会申し込みデータ!L354)</f>
        <v/>
      </c>
    </row>
    <row r="353" spans="1:8" x14ac:dyDescent="0.15">
      <c r="A353" s="51" t="str">
        <f>IF(②大会申し込みデータ!H355="","",②大会申し込みデータ!A355)</f>
        <v/>
      </c>
      <c r="B353" s="51" t="str">
        <f>IF(②大会申し込みデータ!H355="","",②大会申し込みデータ!B355)</f>
        <v/>
      </c>
      <c r="C353" s="51" t="str">
        <f>IF(②大会申し込みデータ!H355="","",②大会申し込みデータ!C355)</f>
        <v/>
      </c>
      <c r="D353" s="51" t="str">
        <f>IF(②大会申し込みデータ!H355="","",②大会申し込みデータ!E355)</f>
        <v/>
      </c>
      <c r="E353" s="51" t="str">
        <f>IF(②大会申し込みデータ!H355="","","07")</f>
        <v/>
      </c>
      <c r="F353" s="51" t="str">
        <f>IF(②大会申し込みデータ!H355="","",②大会申し込みデータ!H355)</f>
        <v/>
      </c>
      <c r="G353" s="51" t="str">
        <f>IF(②大会申し込みデータ!H355="","",②大会申し込みデータ!I355)</f>
        <v/>
      </c>
      <c r="H353" s="51" t="str">
        <f>IF(②大会申し込みデータ!H355="","",②大会申し込みデータ!K355&amp;" "&amp;②大会申し込みデータ!L355)</f>
        <v/>
      </c>
    </row>
    <row r="354" spans="1:8" x14ac:dyDescent="0.15">
      <c r="A354" s="51" t="str">
        <f>IF(②大会申し込みデータ!H356="","",②大会申し込みデータ!A356)</f>
        <v/>
      </c>
      <c r="B354" s="51" t="str">
        <f>IF(②大会申し込みデータ!H356="","",②大会申し込みデータ!B356)</f>
        <v/>
      </c>
      <c r="C354" s="51" t="str">
        <f>IF(②大会申し込みデータ!H356="","",②大会申し込みデータ!C356)</f>
        <v/>
      </c>
      <c r="D354" s="51" t="str">
        <f>IF(②大会申し込みデータ!H356="","",②大会申し込みデータ!E356)</f>
        <v/>
      </c>
      <c r="E354" s="51" t="str">
        <f>IF(②大会申し込みデータ!H356="","","07")</f>
        <v/>
      </c>
      <c r="F354" s="51" t="str">
        <f>IF(②大会申し込みデータ!H356="","",②大会申し込みデータ!H356)</f>
        <v/>
      </c>
      <c r="G354" s="51" t="str">
        <f>IF(②大会申し込みデータ!H356="","",②大会申し込みデータ!I356)</f>
        <v/>
      </c>
      <c r="H354" s="51" t="str">
        <f>IF(②大会申し込みデータ!H356="","",②大会申し込みデータ!K356&amp;" "&amp;②大会申し込みデータ!L356)</f>
        <v/>
      </c>
    </row>
    <row r="355" spans="1:8" x14ac:dyDescent="0.15">
      <c r="A355" s="51" t="str">
        <f>IF(②大会申し込みデータ!H357="","",②大会申し込みデータ!A357)</f>
        <v/>
      </c>
      <c r="B355" s="51" t="str">
        <f>IF(②大会申し込みデータ!H357="","",②大会申し込みデータ!B357)</f>
        <v/>
      </c>
      <c r="C355" s="51" t="str">
        <f>IF(②大会申し込みデータ!H357="","",②大会申し込みデータ!C357)</f>
        <v/>
      </c>
      <c r="D355" s="51" t="str">
        <f>IF(②大会申し込みデータ!H357="","",②大会申し込みデータ!E357)</f>
        <v/>
      </c>
      <c r="E355" s="51" t="str">
        <f>IF(②大会申し込みデータ!H357="","","07")</f>
        <v/>
      </c>
      <c r="F355" s="51" t="str">
        <f>IF(②大会申し込みデータ!H357="","",②大会申し込みデータ!H357)</f>
        <v/>
      </c>
      <c r="G355" s="51" t="str">
        <f>IF(②大会申し込みデータ!H357="","",②大会申し込みデータ!I357)</f>
        <v/>
      </c>
      <c r="H355" s="51" t="str">
        <f>IF(②大会申し込みデータ!H357="","",②大会申し込みデータ!K357&amp;" "&amp;②大会申し込みデータ!L357)</f>
        <v/>
      </c>
    </row>
    <row r="356" spans="1:8" x14ac:dyDescent="0.15">
      <c r="A356" s="51" t="str">
        <f>IF(②大会申し込みデータ!H358="","",②大会申し込みデータ!A358)</f>
        <v/>
      </c>
      <c r="B356" s="51" t="str">
        <f>IF(②大会申し込みデータ!H358="","",②大会申し込みデータ!B358)</f>
        <v/>
      </c>
      <c r="C356" s="51" t="str">
        <f>IF(②大会申し込みデータ!H358="","",②大会申し込みデータ!C358)</f>
        <v/>
      </c>
      <c r="D356" s="51" t="str">
        <f>IF(②大会申し込みデータ!H358="","",②大会申し込みデータ!E358)</f>
        <v/>
      </c>
      <c r="E356" s="51" t="str">
        <f>IF(②大会申し込みデータ!H358="","","07")</f>
        <v/>
      </c>
      <c r="F356" s="51" t="str">
        <f>IF(②大会申し込みデータ!H358="","",②大会申し込みデータ!H358)</f>
        <v/>
      </c>
      <c r="G356" s="51" t="str">
        <f>IF(②大会申し込みデータ!H358="","",②大会申し込みデータ!I358)</f>
        <v/>
      </c>
      <c r="H356" s="51" t="str">
        <f>IF(②大会申し込みデータ!H358="","",②大会申し込みデータ!K358&amp;" "&amp;②大会申し込みデータ!L358)</f>
        <v/>
      </c>
    </row>
    <row r="357" spans="1:8" x14ac:dyDescent="0.15">
      <c r="A357" s="51" t="str">
        <f>IF(②大会申し込みデータ!H359="","",②大会申し込みデータ!A359)</f>
        <v/>
      </c>
      <c r="B357" s="51" t="str">
        <f>IF(②大会申し込みデータ!H359="","",②大会申し込みデータ!B359)</f>
        <v/>
      </c>
      <c r="C357" s="51" t="str">
        <f>IF(②大会申し込みデータ!H359="","",②大会申し込みデータ!C359)</f>
        <v/>
      </c>
      <c r="D357" s="51" t="str">
        <f>IF(②大会申し込みデータ!H359="","",②大会申し込みデータ!E359)</f>
        <v/>
      </c>
      <c r="E357" s="51" t="str">
        <f>IF(②大会申し込みデータ!H359="","","07")</f>
        <v/>
      </c>
      <c r="F357" s="51" t="str">
        <f>IF(②大会申し込みデータ!H359="","",②大会申し込みデータ!H359)</f>
        <v/>
      </c>
      <c r="G357" s="51" t="str">
        <f>IF(②大会申し込みデータ!H359="","",②大会申し込みデータ!I359)</f>
        <v/>
      </c>
      <c r="H357" s="51" t="str">
        <f>IF(②大会申し込みデータ!H359="","",②大会申し込みデータ!K359&amp;" "&amp;②大会申し込みデータ!L359)</f>
        <v/>
      </c>
    </row>
    <row r="358" spans="1:8" x14ac:dyDescent="0.15">
      <c r="A358" s="51" t="str">
        <f>IF(②大会申し込みデータ!H360="","",②大会申し込みデータ!A360)</f>
        <v/>
      </c>
      <c r="B358" s="51" t="str">
        <f>IF(②大会申し込みデータ!H360="","",②大会申し込みデータ!B360)</f>
        <v/>
      </c>
      <c r="C358" s="51" t="str">
        <f>IF(②大会申し込みデータ!H360="","",②大会申し込みデータ!C360)</f>
        <v/>
      </c>
      <c r="D358" s="51" t="str">
        <f>IF(②大会申し込みデータ!H360="","",②大会申し込みデータ!E360)</f>
        <v/>
      </c>
      <c r="E358" s="51" t="str">
        <f>IF(②大会申し込みデータ!H360="","","07")</f>
        <v/>
      </c>
      <c r="F358" s="51" t="str">
        <f>IF(②大会申し込みデータ!H360="","",②大会申し込みデータ!H360)</f>
        <v/>
      </c>
      <c r="G358" s="51" t="str">
        <f>IF(②大会申し込みデータ!H360="","",②大会申し込みデータ!I360)</f>
        <v/>
      </c>
      <c r="H358" s="51" t="str">
        <f>IF(②大会申し込みデータ!H360="","",②大会申し込みデータ!K360&amp;" "&amp;②大会申し込みデータ!L360)</f>
        <v/>
      </c>
    </row>
    <row r="359" spans="1:8" x14ac:dyDescent="0.15">
      <c r="A359" s="51" t="str">
        <f>IF(②大会申し込みデータ!H361="","",②大会申し込みデータ!A361)</f>
        <v/>
      </c>
      <c r="B359" s="51" t="str">
        <f>IF(②大会申し込みデータ!H361="","",②大会申し込みデータ!B361)</f>
        <v/>
      </c>
      <c r="C359" s="51" t="str">
        <f>IF(②大会申し込みデータ!H361="","",②大会申し込みデータ!C361)</f>
        <v/>
      </c>
      <c r="D359" s="51" t="str">
        <f>IF(②大会申し込みデータ!H361="","",②大会申し込みデータ!E361)</f>
        <v/>
      </c>
      <c r="E359" s="51" t="str">
        <f>IF(②大会申し込みデータ!H361="","","07")</f>
        <v/>
      </c>
      <c r="F359" s="51" t="str">
        <f>IF(②大会申し込みデータ!H361="","",②大会申し込みデータ!H361)</f>
        <v/>
      </c>
      <c r="G359" s="51" t="str">
        <f>IF(②大会申し込みデータ!H361="","",②大会申し込みデータ!I361)</f>
        <v/>
      </c>
      <c r="H359" s="51" t="str">
        <f>IF(②大会申し込みデータ!H361="","",②大会申し込みデータ!K361&amp;" "&amp;②大会申し込みデータ!L361)</f>
        <v/>
      </c>
    </row>
    <row r="360" spans="1:8" x14ac:dyDescent="0.15">
      <c r="A360" s="51" t="str">
        <f>IF(②大会申し込みデータ!H362="","",②大会申し込みデータ!A362)</f>
        <v/>
      </c>
      <c r="B360" s="51" t="str">
        <f>IF(②大会申し込みデータ!H362="","",②大会申し込みデータ!B362)</f>
        <v/>
      </c>
      <c r="C360" s="51" t="str">
        <f>IF(②大会申し込みデータ!H362="","",②大会申し込みデータ!C362)</f>
        <v/>
      </c>
      <c r="D360" s="51" t="str">
        <f>IF(②大会申し込みデータ!H362="","",②大会申し込みデータ!E362)</f>
        <v/>
      </c>
      <c r="E360" s="51" t="str">
        <f>IF(②大会申し込みデータ!H362="","","07")</f>
        <v/>
      </c>
      <c r="F360" s="51" t="str">
        <f>IF(②大会申し込みデータ!H362="","",②大会申し込みデータ!H362)</f>
        <v/>
      </c>
      <c r="G360" s="51" t="str">
        <f>IF(②大会申し込みデータ!H362="","",②大会申し込みデータ!I362)</f>
        <v/>
      </c>
      <c r="H360" s="51" t="str">
        <f>IF(②大会申し込みデータ!H362="","",②大会申し込みデータ!K362&amp;" "&amp;②大会申し込みデータ!L362)</f>
        <v/>
      </c>
    </row>
    <row r="361" spans="1:8" x14ac:dyDescent="0.15">
      <c r="A361" s="51" t="str">
        <f>IF(②大会申し込みデータ!H363="","",②大会申し込みデータ!A363)</f>
        <v/>
      </c>
      <c r="B361" s="51" t="str">
        <f>IF(②大会申し込みデータ!H363="","",②大会申し込みデータ!B363)</f>
        <v/>
      </c>
      <c r="C361" s="51" t="str">
        <f>IF(②大会申し込みデータ!H363="","",②大会申し込みデータ!C363)</f>
        <v/>
      </c>
      <c r="D361" s="51" t="str">
        <f>IF(②大会申し込みデータ!H363="","",②大会申し込みデータ!E363)</f>
        <v/>
      </c>
      <c r="E361" s="51" t="str">
        <f>IF(②大会申し込みデータ!H363="","","07")</f>
        <v/>
      </c>
      <c r="F361" s="51" t="str">
        <f>IF(②大会申し込みデータ!H363="","",②大会申し込みデータ!H363)</f>
        <v/>
      </c>
      <c r="G361" s="51" t="str">
        <f>IF(②大会申し込みデータ!H363="","",②大会申し込みデータ!I363)</f>
        <v/>
      </c>
      <c r="H361" s="51" t="str">
        <f>IF(②大会申し込みデータ!H363="","",②大会申し込みデータ!K363&amp;" "&amp;②大会申し込みデータ!L363)</f>
        <v/>
      </c>
    </row>
    <row r="362" spans="1:8" x14ac:dyDescent="0.15">
      <c r="A362" s="51" t="str">
        <f>IF(②大会申し込みデータ!H364="","",②大会申し込みデータ!A364)</f>
        <v/>
      </c>
      <c r="B362" s="51" t="str">
        <f>IF(②大会申し込みデータ!H364="","",②大会申し込みデータ!B364)</f>
        <v/>
      </c>
      <c r="C362" s="51" t="str">
        <f>IF(②大会申し込みデータ!H364="","",②大会申し込みデータ!C364)</f>
        <v/>
      </c>
      <c r="D362" s="51" t="str">
        <f>IF(②大会申し込みデータ!H364="","",②大会申し込みデータ!E364)</f>
        <v/>
      </c>
      <c r="E362" s="51" t="str">
        <f>IF(②大会申し込みデータ!H364="","","07")</f>
        <v/>
      </c>
      <c r="F362" s="51" t="str">
        <f>IF(②大会申し込みデータ!H364="","",②大会申し込みデータ!H364)</f>
        <v/>
      </c>
      <c r="G362" s="51" t="str">
        <f>IF(②大会申し込みデータ!H364="","",②大会申し込みデータ!I364)</f>
        <v/>
      </c>
      <c r="H362" s="51" t="str">
        <f>IF(②大会申し込みデータ!H364="","",②大会申し込みデータ!K364&amp;" "&amp;②大会申し込みデータ!L364)</f>
        <v/>
      </c>
    </row>
    <row r="363" spans="1:8" x14ac:dyDescent="0.15">
      <c r="A363" s="51" t="str">
        <f>IF(②大会申し込みデータ!H365="","",②大会申し込みデータ!A365)</f>
        <v/>
      </c>
      <c r="B363" s="51" t="str">
        <f>IF(②大会申し込みデータ!H365="","",②大会申し込みデータ!B365)</f>
        <v/>
      </c>
      <c r="C363" s="51" t="str">
        <f>IF(②大会申し込みデータ!H365="","",②大会申し込みデータ!C365)</f>
        <v/>
      </c>
      <c r="D363" s="51" t="str">
        <f>IF(②大会申し込みデータ!H365="","",②大会申し込みデータ!E365)</f>
        <v/>
      </c>
      <c r="E363" s="51" t="str">
        <f>IF(②大会申し込みデータ!H365="","","07")</f>
        <v/>
      </c>
      <c r="F363" s="51" t="str">
        <f>IF(②大会申し込みデータ!H365="","",②大会申し込みデータ!H365)</f>
        <v/>
      </c>
      <c r="G363" s="51" t="str">
        <f>IF(②大会申し込みデータ!H365="","",②大会申し込みデータ!I365)</f>
        <v/>
      </c>
      <c r="H363" s="51" t="str">
        <f>IF(②大会申し込みデータ!H365="","",②大会申し込みデータ!K365&amp;" "&amp;②大会申し込みデータ!L365)</f>
        <v/>
      </c>
    </row>
    <row r="364" spans="1:8" x14ac:dyDescent="0.15">
      <c r="A364" s="51" t="str">
        <f>IF(②大会申し込みデータ!H366="","",②大会申し込みデータ!A366)</f>
        <v/>
      </c>
      <c r="B364" s="51" t="str">
        <f>IF(②大会申し込みデータ!H366="","",②大会申し込みデータ!B366)</f>
        <v/>
      </c>
      <c r="C364" s="51" t="str">
        <f>IF(②大会申し込みデータ!H366="","",②大会申し込みデータ!C366)</f>
        <v/>
      </c>
      <c r="D364" s="51" t="str">
        <f>IF(②大会申し込みデータ!H366="","",②大会申し込みデータ!E366)</f>
        <v/>
      </c>
      <c r="E364" s="51" t="str">
        <f>IF(②大会申し込みデータ!H366="","","07")</f>
        <v/>
      </c>
      <c r="F364" s="51" t="str">
        <f>IF(②大会申し込みデータ!H366="","",②大会申し込みデータ!H366)</f>
        <v/>
      </c>
      <c r="G364" s="51" t="str">
        <f>IF(②大会申し込みデータ!H366="","",②大会申し込みデータ!I366)</f>
        <v/>
      </c>
      <c r="H364" s="51" t="str">
        <f>IF(②大会申し込みデータ!H366="","",②大会申し込みデータ!K366&amp;" "&amp;②大会申し込みデータ!L366)</f>
        <v/>
      </c>
    </row>
    <row r="365" spans="1:8" x14ac:dyDescent="0.15">
      <c r="A365" s="51" t="str">
        <f>IF(②大会申し込みデータ!H367="","",②大会申し込みデータ!A367)</f>
        <v/>
      </c>
      <c r="B365" s="51" t="str">
        <f>IF(②大会申し込みデータ!H367="","",②大会申し込みデータ!B367)</f>
        <v/>
      </c>
      <c r="C365" s="51" t="str">
        <f>IF(②大会申し込みデータ!H367="","",②大会申し込みデータ!C367)</f>
        <v/>
      </c>
      <c r="D365" s="51" t="str">
        <f>IF(②大会申し込みデータ!H367="","",②大会申し込みデータ!E367)</f>
        <v/>
      </c>
      <c r="E365" s="51" t="str">
        <f>IF(②大会申し込みデータ!H367="","","07")</f>
        <v/>
      </c>
      <c r="F365" s="51" t="str">
        <f>IF(②大会申し込みデータ!H367="","",②大会申し込みデータ!H367)</f>
        <v/>
      </c>
      <c r="G365" s="51" t="str">
        <f>IF(②大会申し込みデータ!H367="","",②大会申し込みデータ!I367)</f>
        <v/>
      </c>
      <c r="H365" s="51" t="str">
        <f>IF(②大会申し込みデータ!H367="","",②大会申し込みデータ!K367&amp;" "&amp;②大会申し込みデータ!L367)</f>
        <v/>
      </c>
    </row>
    <row r="366" spans="1:8" x14ac:dyDescent="0.15">
      <c r="A366" s="51" t="str">
        <f>IF(②大会申し込みデータ!H368="","",②大会申し込みデータ!A368)</f>
        <v/>
      </c>
      <c r="B366" s="51" t="str">
        <f>IF(②大会申し込みデータ!H368="","",②大会申し込みデータ!B368)</f>
        <v/>
      </c>
      <c r="C366" s="51" t="str">
        <f>IF(②大会申し込みデータ!H368="","",②大会申し込みデータ!C368)</f>
        <v/>
      </c>
      <c r="D366" s="51" t="str">
        <f>IF(②大会申し込みデータ!H368="","",②大会申し込みデータ!E368)</f>
        <v/>
      </c>
      <c r="E366" s="51" t="str">
        <f>IF(②大会申し込みデータ!H368="","","07")</f>
        <v/>
      </c>
      <c r="F366" s="51" t="str">
        <f>IF(②大会申し込みデータ!H368="","",②大会申し込みデータ!H368)</f>
        <v/>
      </c>
      <c r="G366" s="51" t="str">
        <f>IF(②大会申し込みデータ!H368="","",②大会申し込みデータ!I368)</f>
        <v/>
      </c>
      <c r="H366" s="51" t="str">
        <f>IF(②大会申し込みデータ!H368="","",②大会申し込みデータ!K368&amp;" "&amp;②大会申し込みデータ!L368)</f>
        <v/>
      </c>
    </row>
    <row r="367" spans="1:8" x14ac:dyDescent="0.15">
      <c r="A367" s="51" t="str">
        <f>IF(②大会申し込みデータ!H369="","",②大会申し込みデータ!A369)</f>
        <v/>
      </c>
      <c r="B367" s="51" t="str">
        <f>IF(②大会申し込みデータ!H369="","",②大会申し込みデータ!B369)</f>
        <v/>
      </c>
      <c r="C367" s="51" t="str">
        <f>IF(②大会申し込みデータ!H369="","",②大会申し込みデータ!C369)</f>
        <v/>
      </c>
      <c r="D367" s="51" t="str">
        <f>IF(②大会申し込みデータ!H369="","",②大会申し込みデータ!E369)</f>
        <v/>
      </c>
      <c r="E367" s="51" t="str">
        <f>IF(②大会申し込みデータ!H369="","","07")</f>
        <v/>
      </c>
      <c r="F367" s="51" t="str">
        <f>IF(②大会申し込みデータ!H369="","",②大会申し込みデータ!H369)</f>
        <v/>
      </c>
      <c r="G367" s="51" t="str">
        <f>IF(②大会申し込みデータ!H369="","",②大会申し込みデータ!I369)</f>
        <v/>
      </c>
      <c r="H367" s="51" t="str">
        <f>IF(②大会申し込みデータ!H369="","",②大会申し込みデータ!K369&amp;" "&amp;②大会申し込みデータ!L369)</f>
        <v/>
      </c>
    </row>
    <row r="368" spans="1:8" x14ac:dyDescent="0.15">
      <c r="A368" s="51" t="str">
        <f>IF(②大会申し込みデータ!H370="","",②大会申し込みデータ!A370)</f>
        <v/>
      </c>
      <c r="B368" s="51" t="str">
        <f>IF(②大会申し込みデータ!H370="","",②大会申し込みデータ!B370)</f>
        <v/>
      </c>
      <c r="C368" s="51" t="str">
        <f>IF(②大会申し込みデータ!H370="","",②大会申し込みデータ!C370)</f>
        <v/>
      </c>
      <c r="D368" s="51" t="str">
        <f>IF(②大会申し込みデータ!H370="","",②大会申し込みデータ!E370)</f>
        <v/>
      </c>
      <c r="E368" s="51" t="str">
        <f>IF(②大会申し込みデータ!H370="","","07")</f>
        <v/>
      </c>
      <c r="F368" s="51" t="str">
        <f>IF(②大会申し込みデータ!H370="","",②大会申し込みデータ!H370)</f>
        <v/>
      </c>
      <c r="G368" s="51" t="str">
        <f>IF(②大会申し込みデータ!H370="","",②大会申し込みデータ!I370)</f>
        <v/>
      </c>
      <c r="H368" s="51" t="str">
        <f>IF(②大会申し込みデータ!H370="","",②大会申し込みデータ!K370&amp;" "&amp;②大会申し込みデータ!L370)</f>
        <v/>
      </c>
    </row>
    <row r="369" spans="1:8" x14ac:dyDescent="0.15">
      <c r="A369" s="51" t="str">
        <f>IF(②大会申し込みデータ!H371="","",②大会申し込みデータ!A371)</f>
        <v/>
      </c>
      <c r="B369" s="51" t="str">
        <f>IF(②大会申し込みデータ!H371="","",②大会申し込みデータ!B371)</f>
        <v/>
      </c>
      <c r="C369" s="51" t="str">
        <f>IF(②大会申し込みデータ!H371="","",②大会申し込みデータ!C371)</f>
        <v/>
      </c>
      <c r="D369" s="51" t="str">
        <f>IF(②大会申し込みデータ!H371="","",②大会申し込みデータ!E371)</f>
        <v/>
      </c>
      <c r="E369" s="51" t="str">
        <f>IF(②大会申し込みデータ!H371="","","07")</f>
        <v/>
      </c>
      <c r="F369" s="51" t="str">
        <f>IF(②大会申し込みデータ!H371="","",②大会申し込みデータ!H371)</f>
        <v/>
      </c>
      <c r="G369" s="51" t="str">
        <f>IF(②大会申し込みデータ!H371="","",②大会申し込みデータ!I371)</f>
        <v/>
      </c>
      <c r="H369" s="51" t="str">
        <f>IF(②大会申し込みデータ!H371="","",②大会申し込みデータ!K371&amp;" "&amp;②大会申し込みデータ!L371)</f>
        <v/>
      </c>
    </row>
    <row r="370" spans="1:8" x14ac:dyDescent="0.15">
      <c r="A370" s="51" t="str">
        <f>IF(②大会申し込みデータ!H372="","",②大会申し込みデータ!A372)</f>
        <v/>
      </c>
      <c r="B370" s="51" t="str">
        <f>IF(②大会申し込みデータ!H372="","",②大会申し込みデータ!B372)</f>
        <v/>
      </c>
      <c r="C370" s="51" t="str">
        <f>IF(②大会申し込みデータ!H372="","",②大会申し込みデータ!C372)</f>
        <v/>
      </c>
      <c r="D370" s="51" t="str">
        <f>IF(②大会申し込みデータ!H372="","",②大会申し込みデータ!E372)</f>
        <v/>
      </c>
      <c r="E370" s="51" t="str">
        <f>IF(②大会申し込みデータ!H372="","","07")</f>
        <v/>
      </c>
      <c r="F370" s="51" t="str">
        <f>IF(②大会申し込みデータ!H372="","",②大会申し込みデータ!H372)</f>
        <v/>
      </c>
      <c r="G370" s="51" t="str">
        <f>IF(②大会申し込みデータ!H372="","",②大会申し込みデータ!I372)</f>
        <v/>
      </c>
      <c r="H370" s="51" t="str">
        <f>IF(②大会申し込みデータ!H372="","",②大会申し込みデータ!K372&amp;" "&amp;②大会申し込みデータ!L372)</f>
        <v/>
      </c>
    </row>
    <row r="371" spans="1:8" x14ac:dyDescent="0.15">
      <c r="A371" s="51" t="str">
        <f>IF(②大会申し込みデータ!H373="","",②大会申し込みデータ!A373)</f>
        <v/>
      </c>
      <c r="B371" s="51" t="str">
        <f>IF(②大会申し込みデータ!H373="","",②大会申し込みデータ!B373)</f>
        <v/>
      </c>
      <c r="C371" s="51" t="str">
        <f>IF(②大会申し込みデータ!H373="","",②大会申し込みデータ!C373)</f>
        <v/>
      </c>
      <c r="D371" s="51" t="str">
        <f>IF(②大会申し込みデータ!H373="","",②大会申し込みデータ!E373)</f>
        <v/>
      </c>
      <c r="E371" s="51" t="str">
        <f>IF(②大会申し込みデータ!H373="","","07")</f>
        <v/>
      </c>
      <c r="F371" s="51" t="str">
        <f>IF(②大会申し込みデータ!H373="","",②大会申し込みデータ!H373)</f>
        <v/>
      </c>
      <c r="G371" s="51" t="str">
        <f>IF(②大会申し込みデータ!H373="","",②大会申し込みデータ!I373)</f>
        <v/>
      </c>
      <c r="H371" s="51" t="str">
        <f>IF(②大会申し込みデータ!H373="","",②大会申し込みデータ!K373&amp;" "&amp;②大会申し込みデータ!L373)</f>
        <v/>
      </c>
    </row>
    <row r="372" spans="1:8" x14ac:dyDescent="0.15">
      <c r="A372" s="51" t="str">
        <f>IF(②大会申し込みデータ!H374="","",②大会申し込みデータ!A374)</f>
        <v/>
      </c>
      <c r="B372" s="51" t="str">
        <f>IF(②大会申し込みデータ!H374="","",②大会申し込みデータ!B374)</f>
        <v/>
      </c>
      <c r="C372" s="51" t="str">
        <f>IF(②大会申し込みデータ!H374="","",②大会申し込みデータ!C374)</f>
        <v/>
      </c>
      <c r="D372" s="51" t="str">
        <f>IF(②大会申し込みデータ!H374="","",②大会申し込みデータ!E374)</f>
        <v/>
      </c>
      <c r="E372" s="51" t="str">
        <f>IF(②大会申し込みデータ!H374="","","07")</f>
        <v/>
      </c>
      <c r="F372" s="51" t="str">
        <f>IF(②大会申し込みデータ!H374="","",②大会申し込みデータ!H374)</f>
        <v/>
      </c>
      <c r="G372" s="51" t="str">
        <f>IF(②大会申し込みデータ!H374="","",②大会申し込みデータ!I374)</f>
        <v/>
      </c>
      <c r="H372" s="51" t="str">
        <f>IF(②大会申し込みデータ!H374="","",②大会申し込みデータ!K374&amp;" "&amp;②大会申し込みデータ!L374)</f>
        <v/>
      </c>
    </row>
    <row r="373" spans="1:8" x14ac:dyDescent="0.15">
      <c r="A373" s="51" t="str">
        <f>IF(②大会申し込みデータ!H375="","",②大会申し込みデータ!A375)</f>
        <v/>
      </c>
      <c r="B373" s="51" t="str">
        <f>IF(②大会申し込みデータ!H375="","",②大会申し込みデータ!B375)</f>
        <v/>
      </c>
      <c r="C373" s="51" t="str">
        <f>IF(②大会申し込みデータ!H375="","",②大会申し込みデータ!C375)</f>
        <v/>
      </c>
      <c r="D373" s="51" t="str">
        <f>IF(②大会申し込みデータ!H375="","",②大会申し込みデータ!E375)</f>
        <v/>
      </c>
      <c r="E373" s="51" t="str">
        <f>IF(②大会申し込みデータ!H375="","","07")</f>
        <v/>
      </c>
      <c r="F373" s="51" t="str">
        <f>IF(②大会申し込みデータ!H375="","",②大会申し込みデータ!H375)</f>
        <v/>
      </c>
      <c r="G373" s="51" t="str">
        <f>IF(②大会申し込みデータ!H375="","",②大会申し込みデータ!I375)</f>
        <v/>
      </c>
      <c r="H373" s="51" t="str">
        <f>IF(②大会申し込みデータ!H375="","",②大会申し込みデータ!K375&amp;" "&amp;②大会申し込みデータ!L375)</f>
        <v/>
      </c>
    </row>
    <row r="374" spans="1:8" x14ac:dyDescent="0.15">
      <c r="A374" s="51" t="str">
        <f>IF(②大会申し込みデータ!H376="","",②大会申し込みデータ!A376)</f>
        <v/>
      </c>
      <c r="B374" s="51" t="str">
        <f>IF(②大会申し込みデータ!H376="","",②大会申し込みデータ!B376)</f>
        <v/>
      </c>
      <c r="C374" s="51" t="str">
        <f>IF(②大会申し込みデータ!H376="","",②大会申し込みデータ!C376)</f>
        <v/>
      </c>
      <c r="D374" s="51" t="str">
        <f>IF(②大会申し込みデータ!H376="","",②大会申し込みデータ!E376)</f>
        <v/>
      </c>
      <c r="E374" s="51" t="str">
        <f>IF(②大会申し込みデータ!H376="","","07")</f>
        <v/>
      </c>
      <c r="F374" s="51" t="str">
        <f>IF(②大会申し込みデータ!H376="","",②大会申し込みデータ!H376)</f>
        <v/>
      </c>
      <c r="G374" s="51" t="str">
        <f>IF(②大会申し込みデータ!H376="","",②大会申し込みデータ!I376)</f>
        <v/>
      </c>
      <c r="H374" s="51" t="str">
        <f>IF(②大会申し込みデータ!H376="","",②大会申し込みデータ!K376&amp;" "&amp;②大会申し込みデータ!L376)</f>
        <v/>
      </c>
    </row>
    <row r="375" spans="1:8" x14ac:dyDescent="0.15">
      <c r="A375" s="51" t="str">
        <f>IF(②大会申し込みデータ!H377="","",②大会申し込みデータ!A377)</f>
        <v/>
      </c>
      <c r="B375" s="51" t="str">
        <f>IF(②大会申し込みデータ!H377="","",②大会申し込みデータ!B377)</f>
        <v/>
      </c>
      <c r="C375" s="51" t="str">
        <f>IF(②大会申し込みデータ!H377="","",②大会申し込みデータ!C377)</f>
        <v/>
      </c>
      <c r="D375" s="51" t="str">
        <f>IF(②大会申し込みデータ!H377="","",②大会申し込みデータ!E377)</f>
        <v/>
      </c>
      <c r="E375" s="51" t="str">
        <f>IF(②大会申し込みデータ!H377="","","07")</f>
        <v/>
      </c>
      <c r="F375" s="51" t="str">
        <f>IF(②大会申し込みデータ!H377="","",②大会申し込みデータ!H377)</f>
        <v/>
      </c>
      <c r="G375" s="51" t="str">
        <f>IF(②大会申し込みデータ!H377="","",②大会申し込みデータ!I377)</f>
        <v/>
      </c>
      <c r="H375" s="51" t="str">
        <f>IF(②大会申し込みデータ!H377="","",②大会申し込みデータ!K377&amp;" "&amp;②大会申し込みデータ!L377)</f>
        <v/>
      </c>
    </row>
    <row r="376" spans="1:8" x14ac:dyDescent="0.15">
      <c r="A376" s="51" t="str">
        <f>IF(②大会申し込みデータ!H378="","",②大会申し込みデータ!A378)</f>
        <v/>
      </c>
      <c r="B376" s="51" t="str">
        <f>IF(②大会申し込みデータ!H378="","",②大会申し込みデータ!B378)</f>
        <v/>
      </c>
      <c r="C376" s="51" t="str">
        <f>IF(②大会申し込みデータ!H378="","",②大会申し込みデータ!C378)</f>
        <v/>
      </c>
      <c r="D376" s="51" t="str">
        <f>IF(②大会申し込みデータ!H378="","",②大会申し込みデータ!E378)</f>
        <v/>
      </c>
      <c r="E376" s="51" t="str">
        <f>IF(②大会申し込みデータ!H378="","","07")</f>
        <v/>
      </c>
      <c r="F376" s="51" t="str">
        <f>IF(②大会申し込みデータ!H378="","",②大会申し込みデータ!H378)</f>
        <v/>
      </c>
      <c r="G376" s="51" t="str">
        <f>IF(②大会申し込みデータ!H378="","",②大会申し込みデータ!I378)</f>
        <v/>
      </c>
      <c r="H376" s="51" t="str">
        <f>IF(②大会申し込みデータ!H378="","",②大会申し込みデータ!K378&amp;" "&amp;②大会申し込みデータ!L378)</f>
        <v/>
      </c>
    </row>
    <row r="377" spans="1:8" x14ac:dyDescent="0.15">
      <c r="A377" s="51" t="str">
        <f>IF(②大会申し込みデータ!H379="","",②大会申し込みデータ!A379)</f>
        <v/>
      </c>
      <c r="B377" s="51" t="str">
        <f>IF(②大会申し込みデータ!H379="","",②大会申し込みデータ!B379)</f>
        <v/>
      </c>
      <c r="C377" s="51" t="str">
        <f>IF(②大会申し込みデータ!H379="","",②大会申し込みデータ!C379)</f>
        <v/>
      </c>
      <c r="D377" s="51" t="str">
        <f>IF(②大会申し込みデータ!H379="","",②大会申し込みデータ!E379)</f>
        <v/>
      </c>
      <c r="E377" s="51" t="str">
        <f>IF(②大会申し込みデータ!H379="","","07")</f>
        <v/>
      </c>
      <c r="F377" s="51" t="str">
        <f>IF(②大会申し込みデータ!H379="","",②大会申し込みデータ!H379)</f>
        <v/>
      </c>
      <c r="G377" s="51" t="str">
        <f>IF(②大会申し込みデータ!H379="","",②大会申し込みデータ!I379)</f>
        <v/>
      </c>
      <c r="H377" s="51" t="str">
        <f>IF(②大会申し込みデータ!H379="","",②大会申し込みデータ!K379&amp;" "&amp;②大会申し込みデータ!L379)</f>
        <v/>
      </c>
    </row>
    <row r="378" spans="1:8" x14ac:dyDescent="0.15">
      <c r="A378" s="51" t="str">
        <f>IF(②大会申し込みデータ!H380="","",②大会申し込みデータ!A380)</f>
        <v/>
      </c>
      <c r="B378" s="51" t="str">
        <f>IF(②大会申し込みデータ!H380="","",②大会申し込みデータ!B380)</f>
        <v/>
      </c>
      <c r="C378" s="51" t="str">
        <f>IF(②大会申し込みデータ!H380="","",②大会申し込みデータ!C380)</f>
        <v/>
      </c>
      <c r="D378" s="51" t="str">
        <f>IF(②大会申し込みデータ!H380="","",②大会申し込みデータ!E380)</f>
        <v/>
      </c>
      <c r="E378" s="51" t="str">
        <f>IF(②大会申し込みデータ!H380="","","07")</f>
        <v/>
      </c>
      <c r="F378" s="51" t="str">
        <f>IF(②大会申し込みデータ!H380="","",②大会申し込みデータ!H380)</f>
        <v/>
      </c>
      <c r="G378" s="51" t="str">
        <f>IF(②大会申し込みデータ!H380="","",②大会申し込みデータ!I380)</f>
        <v/>
      </c>
      <c r="H378" s="51" t="str">
        <f>IF(②大会申し込みデータ!H380="","",②大会申し込みデータ!K380&amp;" "&amp;②大会申し込みデータ!L380)</f>
        <v/>
      </c>
    </row>
    <row r="379" spans="1:8" x14ac:dyDescent="0.15">
      <c r="A379" s="51" t="str">
        <f>IF(②大会申し込みデータ!H381="","",②大会申し込みデータ!A381)</f>
        <v/>
      </c>
      <c r="B379" s="51" t="str">
        <f>IF(②大会申し込みデータ!H381="","",②大会申し込みデータ!B381)</f>
        <v/>
      </c>
      <c r="C379" s="51" t="str">
        <f>IF(②大会申し込みデータ!H381="","",②大会申し込みデータ!C381)</f>
        <v/>
      </c>
      <c r="D379" s="51" t="str">
        <f>IF(②大会申し込みデータ!H381="","",②大会申し込みデータ!E381)</f>
        <v/>
      </c>
      <c r="E379" s="51" t="str">
        <f>IF(②大会申し込みデータ!H381="","","07")</f>
        <v/>
      </c>
      <c r="F379" s="51" t="str">
        <f>IF(②大会申し込みデータ!H381="","",②大会申し込みデータ!H381)</f>
        <v/>
      </c>
      <c r="G379" s="51" t="str">
        <f>IF(②大会申し込みデータ!H381="","",②大会申し込みデータ!I381)</f>
        <v/>
      </c>
      <c r="H379" s="51" t="str">
        <f>IF(②大会申し込みデータ!H381="","",②大会申し込みデータ!K381&amp;" "&amp;②大会申し込みデータ!L381)</f>
        <v/>
      </c>
    </row>
    <row r="380" spans="1:8" x14ac:dyDescent="0.15">
      <c r="A380" s="51" t="str">
        <f>IF(②大会申し込みデータ!H382="","",②大会申し込みデータ!A382)</f>
        <v/>
      </c>
      <c r="B380" s="51" t="str">
        <f>IF(②大会申し込みデータ!H382="","",②大会申し込みデータ!B382)</f>
        <v/>
      </c>
      <c r="C380" s="51" t="str">
        <f>IF(②大会申し込みデータ!H382="","",②大会申し込みデータ!C382)</f>
        <v/>
      </c>
      <c r="D380" s="51" t="str">
        <f>IF(②大会申し込みデータ!H382="","",②大会申し込みデータ!E382)</f>
        <v/>
      </c>
      <c r="E380" s="51" t="str">
        <f>IF(②大会申し込みデータ!H382="","","07")</f>
        <v/>
      </c>
      <c r="F380" s="51" t="str">
        <f>IF(②大会申し込みデータ!H382="","",②大会申し込みデータ!H382)</f>
        <v/>
      </c>
      <c r="G380" s="51" t="str">
        <f>IF(②大会申し込みデータ!H382="","",②大会申し込みデータ!I382)</f>
        <v/>
      </c>
      <c r="H380" s="51" t="str">
        <f>IF(②大会申し込みデータ!H382="","",②大会申し込みデータ!K382&amp;" "&amp;②大会申し込みデータ!L382)</f>
        <v/>
      </c>
    </row>
    <row r="381" spans="1:8" x14ac:dyDescent="0.15">
      <c r="A381" s="51" t="str">
        <f>IF(②大会申し込みデータ!H383="","",②大会申し込みデータ!A383)</f>
        <v/>
      </c>
      <c r="B381" s="51" t="str">
        <f>IF(②大会申し込みデータ!H383="","",②大会申し込みデータ!B383)</f>
        <v/>
      </c>
      <c r="C381" s="51" t="str">
        <f>IF(②大会申し込みデータ!H383="","",②大会申し込みデータ!C383)</f>
        <v/>
      </c>
      <c r="D381" s="51" t="str">
        <f>IF(②大会申し込みデータ!H383="","",②大会申し込みデータ!E383)</f>
        <v/>
      </c>
      <c r="E381" s="51" t="str">
        <f>IF(②大会申し込みデータ!H383="","","07")</f>
        <v/>
      </c>
      <c r="F381" s="51" t="str">
        <f>IF(②大会申し込みデータ!H383="","",②大会申し込みデータ!H383)</f>
        <v/>
      </c>
      <c r="G381" s="51" t="str">
        <f>IF(②大会申し込みデータ!H383="","",②大会申し込みデータ!I383)</f>
        <v/>
      </c>
      <c r="H381" s="51" t="str">
        <f>IF(②大会申し込みデータ!H383="","",②大会申し込みデータ!K383&amp;" "&amp;②大会申し込みデータ!L383)</f>
        <v/>
      </c>
    </row>
    <row r="382" spans="1:8" x14ac:dyDescent="0.15">
      <c r="A382" s="51" t="str">
        <f>IF(②大会申し込みデータ!H384="","",②大会申し込みデータ!A384)</f>
        <v/>
      </c>
      <c r="B382" s="51" t="str">
        <f>IF(②大会申し込みデータ!H384="","",②大会申し込みデータ!B384)</f>
        <v/>
      </c>
      <c r="C382" s="51" t="str">
        <f>IF(②大会申し込みデータ!H384="","",②大会申し込みデータ!C384)</f>
        <v/>
      </c>
      <c r="D382" s="51" t="str">
        <f>IF(②大会申し込みデータ!H384="","",②大会申し込みデータ!E384)</f>
        <v/>
      </c>
      <c r="E382" s="51" t="str">
        <f>IF(②大会申し込みデータ!H384="","","07")</f>
        <v/>
      </c>
      <c r="F382" s="51" t="str">
        <f>IF(②大会申し込みデータ!H384="","",②大会申し込みデータ!H384)</f>
        <v/>
      </c>
      <c r="G382" s="51" t="str">
        <f>IF(②大会申し込みデータ!H384="","",②大会申し込みデータ!I384)</f>
        <v/>
      </c>
      <c r="H382" s="51" t="str">
        <f>IF(②大会申し込みデータ!H384="","",②大会申し込みデータ!K384&amp;" "&amp;②大会申し込みデータ!L384)</f>
        <v/>
      </c>
    </row>
    <row r="383" spans="1:8" x14ac:dyDescent="0.15">
      <c r="A383" s="51" t="str">
        <f>IF(②大会申し込みデータ!H385="","",②大会申し込みデータ!A385)</f>
        <v/>
      </c>
      <c r="B383" s="51" t="str">
        <f>IF(②大会申し込みデータ!H385="","",②大会申し込みデータ!B385)</f>
        <v/>
      </c>
      <c r="C383" s="51" t="str">
        <f>IF(②大会申し込みデータ!H385="","",②大会申し込みデータ!C385)</f>
        <v/>
      </c>
      <c r="D383" s="51" t="str">
        <f>IF(②大会申し込みデータ!H385="","",②大会申し込みデータ!E385)</f>
        <v/>
      </c>
      <c r="E383" s="51" t="str">
        <f>IF(②大会申し込みデータ!H385="","","07")</f>
        <v/>
      </c>
      <c r="F383" s="51" t="str">
        <f>IF(②大会申し込みデータ!H385="","",②大会申し込みデータ!H385)</f>
        <v/>
      </c>
      <c r="G383" s="51" t="str">
        <f>IF(②大会申し込みデータ!H385="","",②大会申し込みデータ!I385)</f>
        <v/>
      </c>
      <c r="H383" s="51" t="str">
        <f>IF(②大会申し込みデータ!H385="","",②大会申し込みデータ!K385&amp;" "&amp;②大会申し込みデータ!L385)</f>
        <v/>
      </c>
    </row>
    <row r="384" spans="1:8" x14ac:dyDescent="0.15">
      <c r="A384" s="51" t="str">
        <f>IF(②大会申し込みデータ!H386="","",②大会申し込みデータ!A386)</f>
        <v/>
      </c>
      <c r="B384" s="51" t="str">
        <f>IF(②大会申し込みデータ!H386="","",②大会申し込みデータ!B386)</f>
        <v/>
      </c>
      <c r="C384" s="51" t="str">
        <f>IF(②大会申し込みデータ!H386="","",②大会申し込みデータ!C386)</f>
        <v/>
      </c>
      <c r="D384" s="51" t="str">
        <f>IF(②大会申し込みデータ!H386="","",②大会申し込みデータ!E386)</f>
        <v/>
      </c>
      <c r="E384" s="51" t="str">
        <f>IF(②大会申し込みデータ!H386="","","07")</f>
        <v/>
      </c>
      <c r="F384" s="51" t="str">
        <f>IF(②大会申し込みデータ!H386="","",②大会申し込みデータ!H386)</f>
        <v/>
      </c>
      <c r="G384" s="51" t="str">
        <f>IF(②大会申し込みデータ!H386="","",②大会申し込みデータ!I386)</f>
        <v/>
      </c>
      <c r="H384" s="51" t="str">
        <f>IF(②大会申し込みデータ!H386="","",②大会申し込みデータ!K386&amp;" "&amp;②大会申し込みデータ!L386)</f>
        <v/>
      </c>
    </row>
    <row r="385" spans="1:8" x14ac:dyDescent="0.15">
      <c r="A385" s="51" t="str">
        <f>IF(②大会申し込みデータ!H387="","",②大会申し込みデータ!A387)</f>
        <v/>
      </c>
      <c r="B385" s="51" t="str">
        <f>IF(②大会申し込みデータ!H387="","",②大会申し込みデータ!B387)</f>
        <v/>
      </c>
      <c r="C385" s="51" t="str">
        <f>IF(②大会申し込みデータ!H387="","",②大会申し込みデータ!C387)</f>
        <v/>
      </c>
      <c r="D385" s="51" t="str">
        <f>IF(②大会申し込みデータ!H387="","",②大会申し込みデータ!E387)</f>
        <v/>
      </c>
      <c r="E385" s="51" t="str">
        <f>IF(②大会申し込みデータ!H387="","","07")</f>
        <v/>
      </c>
      <c r="F385" s="51" t="str">
        <f>IF(②大会申し込みデータ!H387="","",②大会申し込みデータ!H387)</f>
        <v/>
      </c>
      <c r="G385" s="51" t="str">
        <f>IF(②大会申し込みデータ!H387="","",②大会申し込みデータ!I387)</f>
        <v/>
      </c>
      <c r="H385" s="51" t="str">
        <f>IF(②大会申し込みデータ!H387="","",②大会申し込みデータ!K387&amp;" "&amp;②大会申し込みデータ!L387)</f>
        <v/>
      </c>
    </row>
    <row r="386" spans="1:8" x14ac:dyDescent="0.15">
      <c r="A386" s="51" t="str">
        <f>IF(②大会申し込みデータ!H388="","",②大会申し込みデータ!A388)</f>
        <v/>
      </c>
      <c r="B386" s="51" t="str">
        <f>IF(②大会申し込みデータ!H388="","",②大会申し込みデータ!B388)</f>
        <v/>
      </c>
      <c r="C386" s="51" t="str">
        <f>IF(②大会申し込みデータ!H388="","",②大会申し込みデータ!C388)</f>
        <v/>
      </c>
      <c r="D386" s="51" t="str">
        <f>IF(②大会申し込みデータ!H388="","",②大会申し込みデータ!E388)</f>
        <v/>
      </c>
      <c r="E386" s="51" t="str">
        <f>IF(②大会申し込みデータ!H388="","","07")</f>
        <v/>
      </c>
      <c r="F386" s="51" t="str">
        <f>IF(②大会申し込みデータ!H388="","",②大会申し込みデータ!H388)</f>
        <v/>
      </c>
      <c r="G386" s="51" t="str">
        <f>IF(②大会申し込みデータ!H388="","",②大会申し込みデータ!I388)</f>
        <v/>
      </c>
      <c r="H386" s="51" t="str">
        <f>IF(②大会申し込みデータ!H388="","",②大会申し込みデータ!K388&amp;" "&amp;②大会申し込みデータ!L388)</f>
        <v/>
      </c>
    </row>
    <row r="387" spans="1:8" x14ac:dyDescent="0.15">
      <c r="A387" s="51" t="str">
        <f>IF(②大会申し込みデータ!H389="","",②大会申し込みデータ!A389)</f>
        <v/>
      </c>
      <c r="B387" s="51" t="str">
        <f>IF(②大会申し込みデータ!H389="","",②大会申し込みデータ!B389)</f>
        <v/>
      </c>
      <c r="C387" s="51" t="str">
        <f>IF(②大会申し込みデータ!H389="","",②大会申し込みデータ!C389)</f>
        <v/>
      </c>
      <c r="D387" s="51" t="str">
        <f>IF(②大会申し込みデータ!H389="","",②大会申し込みデータ!E389)</f>
        <v/>
      </c>
      <c r="E387" s="51" t="str">
        <f>IF(②大会申し込みデータ!H389="","","07")</f>
        <v/>
      </c>
      <c r="F387" s="51" t="str">
        <f>IF(②大会申し込みデータ!H389="","",②大会申し込みデータ!H389)</f>
        <v/>
      </c>
      <c r="G387" s="51" t="str">
        <f>IF(②大会申し込みデータ!H389="","",②大会申し込みデータ!I389)</f>
        <v/>
      </c>
      <c r="H387" s="51" t="str">
        <f>IF(②大会申し込みデータ!H389="","",②大会申し込みデータ!K389&amp;" "&amp;②大会申し込みデータ!L389)</f>
        <v/>
      </c>
    </row>
    <row r="388" spans="1:8" x14ac:dyDescent="0.15">
      <c r="A388" s="51" t="str">
        <f>IF(②大会申し込みデータ!H390="","",②大会申し込みデータ!A390)</f>
        <v/>
      </c>
      <c r="B388" s="51" t="str">
        <f>IF(②大会申し込みデータ!H390="","",②大会申し込みデータ!B390)</f>
        <v/>
      </c>
      <c r="C388" s="51" t="str">
        <f>IF(②大会申し込みデータ!H390="","",②大会申し込みデータ!C390)</f>
        <v/>
      </c>
      <c r="D388" s="51" t="str">
        <f>IF(②大会申し込みデータ!H390="","",②大会申し込みデータ!E390)</f>
        <v/>
      </c>
      <c r="E388" s="51" t="str">
        <f>IF(②大会申し込みデータ!H390="","","07")</f>
        <v/>
      </c>
      <c r="F388" s="51" t="str">
        <f>IF(②大会申し込みデータ!H390="","",②大会申し込みデータ!H390)</f>
        <v/>
      </c>
      <c r="G388" s="51" t="str">
        <f>IF(②大会申し込みデータ!H390="","",②大会申し込みデータ!I390)</f>
        <v/>
      </c>
      <c r="H388" s="51" t="str">
        <f>IF(②大会申し込みデータ!H390="","",②大会申し込みデータ!K390&amp;" "&amp;②大会申し込みデータ!L390)</f>
        <v/>
      </c>
    </row>
    <row r="389" spans="1:8" x14ac:dyDescent="0.15">
      <c r="A389" s="51" t="str">
        <f>IF(②大会申し込みデータ!H391="","",②大会申し込みデータ!A391)</f>
        <v/>
      </c>
      <c r="B389" s="51" t="str">
        <f>IF(②大会申し込みデータ!H391="","",②大会申し込みデータ!B391)</f>
        <v/>
      </c>
      <c r="C389" s="51" t="str">
        <f>IF(②大会申し込みデータ!H391="","",②大会申し込みデータ!C391)</f>
        <v/>
      </c>
      <c r="D389" s="51" t="str">
        <f>IF(②大会申し込みデータ!H391="","",②大会申し込みデータ!E391)</f>
        <v/>
      </c>
      <c r="E389" s="51" t="str">
        <f>IF(②大会申し込みデータ!H391="","","07")</f>
        <v/>
      </c>
      <c r="F389" s="51" t="str">
        <f>IF(②大会申し込みデータ!H391="","",②大会申し込みデータ!H391)</f>
        <v/>
      </c>
      <c r="G389" s="51" t="str">
        <f>IF(②大会申し込みデータ!H391="","",②大会申し込みデータ!I391)</f>
        <v/>
      </c>
      <c r="H389" s="51" t="str">
        <f>IF(②大会申し込みデータ!H391="","",②大会申し込みデータ!K391&amp;" "&amp;②大会申し込みデータ!L391)</f>
        <v/>
      </c>
    </row>
    <row r="390" spans="1:8" x14ac:dyDescent="0.15">
      <c r="A390" s="51" t="str">
        <f>IF(②大会申し込みデータ!H392="","",②大会申し込みデータ!A392)</f>
        <v/>
      </c>
      <c r="B390" s="51" t="str">
        <f>IF(②大会申し込みデータ!H392="","",②大会申し込みデータ!B392)</f>
        <v/>
      </c>
      <c r="C390" s="51" t="str">
        <f>IF(②大会申し込みデータ!H392="","",②大会申し込みデータ!C392)</f>
        <v/>
      </c>
      <c r="D390" s="51" t="str">
        <f>IF(②大会申し込みデータ!H392="","",②大会申し込みデータ!E392)</f>
        <v/>
      </c>
      <c r="E390" s="51" t="str">
        <f>IF(②大会申し込みデータ!H392="","","07")</f>
        <v/>
      </c>
      <c r="F390" s="51" t="str">
        <f>IF(②大会申し込みデータ!H392="","",②大会申し込みデータ!H392)</f>
        <v/>
      </c>
      <c r="G390" s="51" t="str">
        <f>IF(②大会申し込みデータ!H392="","",②大会申し込みデータ!I392)</f>
        <v/>
      </c>
      <c r="H390" s="51" t="str">
        <f>IF(②大会申し込みデータ!H392="","",②大会申し込みデータ!K392&amp;" "&amp;②大会申し込みデータ!L392)</f>
        <v/>
      </c>
    </row>
    <row r="391" spans="1:8" x14ac:dyDescent="0.15">
      <c r="A391" s="51" t="str">
        <f>IF(②大会申し込みデータ!H393="","",②大会申し込みデータ!A393)</f>
        <v/>
      </c>
      <c r="B391" s="51" t="str">
        <f>IF(②大会申し込みデータ!H393="","",②大会申し込みデータ!B393)</f>
        <v/>
      </c>
      <c r="C391" s="51" t="str">
        <f>IF(②大会申し込みデータ!H393="","",②大会申し込みデータ!C393)</f>
        <v/>
      </c>
      <c r="D391" s="51" t="str">
        <f>IF(②大会申し込みデータ!H393="","",②大会申し込みデータ!E393)</f>
        <v/>
      </c>
      <c r="E391" s="51" t="str">
        <f>IF(②大会申し込みデータ!H393="","","07")</f>
        <v/>
      </c>
      <c r="F391" s="51" t="str">
        <f>IF(②大会申し込みデータ!H393="","",②大会申し込みデータ!H393)</f>
        <v/>
      </c>
      <c r="G391" s="51" t="str">
        <f>IF(②大会申し込みデータ!H393="","",②大会申し込みデータ!I393)</f>
        <v/>
      </c>
      <c r="H391" s="51" t="str">
        <f>IF(②大会申し込みデータ!H393="","",②大会申し込みデータ!K393&amp;" "&amp;②大会申し込みデータ!L393)</f>
        <v/>
      </c>
    </row>
    <row r="392" spans="1:8" x14ac:dyDescent="0.15">
      <c r="A392" s="51" t="str">
        <f>IF(②大会申し込みデータ!H394="","",②大会申し込みデータ!A394)</f>
        <v/>
      </c>
      <c r="B392" s="51" t="str">
        <f>IF(②大会申し込みデータ!H394="","",②大会申し込みデータ!B394)</f>
        <v/>
      </c>
      <c r="C392" s="51" t="str">
        <f>IF(②大会申し込みデータ!H394="","",②大会申し込みデータ!C394)</f>
        <v/>
      </c>
      <c r="D392" s="51" t="str">
        <f>IF(②大会申し込みデータ!H394="","",②大会申し込みデータ!E394)</f>
        <v/>
      </c>
      <c r="E392" s="51" t="str">
        <f>IF(②大会申し込みデータ!H394="","","07")</f>
        <v/>
      </c>
      <c r="F392" s="51" t="str">
        <f>IF(②大会申し込みデータ!H394="","",②大会申し込みデータ!H394)</f>
        <v/>
      </c>
      <c r="G392" s="51" t="str">
        <f>IF(②大会申し込みデータ!H394="","",②大会申し込みデータ!I394)</f>
        <v/>
      </c>
      <c r="H392" s="51" t="str">
        <f>IF(②大会申し込みデータ!H394="","",②大会申し込みデータ!K394&amp;" "&amp;②大会申し込みデータ!L394)</f>
        <v/>
      </c>
    </row>
    <row r="393" spans="1:8" x14ac:dyDescent="0.15">
      <c r="A393" s="51" t="str">
        <f>IF(②大会申し込みデータ!H395="","",②大会申し込みデータ!A395)</f>
        <v/>
      </c>
      <c r="B393" s="51" t="str">
        <f>IF(②大会申し込みデータ!H395="","",②大会申し込みデータ!B395)</f>
        <v/>
      </c>
      <c r="C393" s="51" t="str">
        <f>IF(②大会申し込みデータ!H395="","",②大会申し込みデータ!C395)</f>
        <v/>
      </c>
      <c r="D393" s="51" t="str">
        <f>IF(②大会申し込みデータ!H395="","",②大会申し込みデータ!E395)</f>
        <v/>
      </c>
      <c r="E393" s="51" t="str">
        <f>IF(②大会申し込みデータ!H395="","","07")</f>
        <v/>
      </c>
      <c r="F393" s="51" t="str">
        <f>IF(②大会申し込みデータ!H395="","",②大会申し込みデータ!H395)</f>
        <v/>
      </c>
      <c r="G393" s="51" t="str">
        <f>IF(②大会申し込みデータ!H395="","",②大会申し込みデータ!I395)</f>
        <v/>
      </c>
      <c r="H393" s="51" t="str">
        <f>IF(②大会申し込みデータ!H395="","",②大会申し込みデータ!K395&amp;" "&amp;②大会申し込みデータ!L395)</f>
        <v/>
      </c>
    </row>
    <row r="394" spans="1:8" x14ac:dyDescent="0.15">
      <c r="A394" s="51" t="str">
        <f>IF(②大会申し込みデータ!H396="","",②大会申し込みデータ!A396)</f>
        <v/>
      </c>
      <c r="B394" s="51" t="str">
        <f>IF(②大会申し込みデータ!H396="","",②大会申し込みデータ!B396)</f>
        <v/>
      </c>
      <c r="C394" s="51" t="str">
        <f>IF(②大会申し込みデータ!H396="","",②大会申し込みデータ!C396)</f>
        <v/>
      </c>
      <c r="D394" s="51" t="str">
        <f>IF(②大会申し込みデータ!H396="","",②大会申し込みデータ!E396)</f>
        <v/>
      </c>
      <c r="E394" s="51" t="str">
        <f>IF(②大会申し込みデータ!H396="","","07")</f>
        <v/>
      </c>
      <c r="F394" s="51" t="str">
        <f>IF(②大会申し込みデータ!H396="","",②大会申し込みデータ!H396)</f>
        <v/>
      </c>
      <c r="G394" s="51" t="str">
        <f>IF(②大会申し込みデータ!H396="","",②大会申し込みデータ!I396)</f>
        <v/>
      </c>
      <c r="H394" s="51" t="str">
        <f>IF(②大会申し込みデータ!H396="","",②大会申し込みデータ!K396&amp;" "&amp;②大会申し込みデータ!L396)</f>
        <v/>
      </c>
    </row>
    <row r="395" spans="1:8" x14ac:dyDescent="0.15">
      <c r="A395" s="51" t="str">
        <f>IF(②大会申し込みデータ!H397="","",②大会申し込みデータ!A397)</f>
        <v/>
      </c>
      <c r="B395" s="51" t="str">
        <f>IF(②大会申し込みデータ!H397="","",②大会申し込みデータ!B397)</f>
        <v/>
      </c>
      <c r="C395" s="51" t="str">
        <f>IF(②大会申し込みデータ!H397="","",②大会申し込みデータ!C397)</f>
        <v/>
      </c>
      <c r="D395" s="51" t="str">
        <f>IF(②大会申し込みデータ!H397="","",②大会申し込みデータ!E397)</f>
        <v/>
      </c>
      <c r="E395" s="51" t="str">
        <f>IF(②大会申し込みデータ!H397="","","07")</f>
        <v/>
      </c>
      <c r="F395" s="51" t="str">
        <f>IF(②大会申し込みデータ!H397="","",②大会申し込みデータ!H397)</f>
        <v/>
      </c>
      <c r="G395" s="51" t="str">
        <f>IF(②大会申し込みデータ!H397="","",②大会申し込みデータ!I397)</f>
        <v/>
      </c>
      <c r="H395" s="51" t="str">
        <f>IF(②大会申し込みデータ!H397="","",②大会申し込みデータ!K397&amp;" "&amp;②大会申し込みデータ!L397)</f>
        <v/>
      </c>
    </row>
    <row r="396" spans="1:8" x14ac:dyDescent="0.15">
      <c r="A396" s="51" t="str">
        <f>IF(②大会申し込みデータ!H398="","",②大会申し込みデータ!A398)</f>
        <v/>
      </c>
      <c r="B396" s="51" t="str">
        <f>IF(②大会申し込みデータ!H398="","",②大会申し込みデータ!B398)</f>
        <v/>
      </c>
      <c r="C396" s="51" t="str">
        <f>IF(②大会申し込みデータ!H398="","",②大会申し込みデータ!C398)</f>
        <v/>
      </c>
      <c r="D396" s="51" t="str">
        <f>IF(②大会申し込みデータ!H398="","",②大会申し込みデータ!E398)</f>
        <v/>
      </c>
      <c r="E396" s="51" t="str">
        <f>IF(②大会申し込みデータ!H398="","","07")</f>
        <v/>
      </c>
      <c r="F396" s="51" t="str">
        <f>IF(②大会申し込みデータ!H398="","",②大会申し込みデータ!H398)</f>
        <v/>
      </c>
      <c r="G396" s="51" t="str">
        <f>IF(②大会申し込みデータ!H398="","",②大会申し込みデータ!I398)</f>
        <v/>
      </c>
      <c r="H396" s="51" t="str">
        <f>IF(②大会申し込みデータ!H398="","",②大会申し込みデータ!K398&amp;" "&amp;②大会申し込みデータ!L398)</f>
        <v/>
      </c>
    </row>
    <row r="397" spans="1:8" x14ac:dyDescent="0.15">
      <c r="A397" s="51" t="str">
        <f>IF(②大会申し込みデータ!H399="","",②大会申し込みデータ!A399)</f>
        <v/>
      </c>
      <c r="B397" s="51" t="str">
        <f>IF(②大会申し込みデータ!H399="","",②大会申し込みデータ!B399)</f>
        <v/>
      </c>
      <c r="C397" s="51" t="str">
        <f>IF(②大会申し込みデータ!H399="","",②大会申し込みデータ!C399)</f>
        <v/>
      </c>
      <c r="D397" s="51" t="str">
        <f>IF(②大会申し込みデータ!H399="","",②大会申し込みデータ!E399)</f>
        <v/>
      </c>
      <c r="E397" s="51" t="str">
        <f>IF(②大会申し込みデータ!H399="","","07")</f>
        <v/>
      </c>
      <c r="F397" s="51" t="str">
        <f>IF(②大会申し込みデータ!H399="","",②大会申し込みデータ!H399)</f>
        <v/>
      </c>
      <c r="G397" s="51" t="str">
        <f>IF(②大会申し込みデータ!H399="","",②大会申し込みデータ!I399)</f>
        <v/>
      </c>
      <c r="H397" s="51" t="str">
        <f>IF(②大会申し込みデータ!H399="","",②大会申し込みデータ!K399&amp;" "&amp;②大会申し込みデータ!L399)</f>
        <v/>
      </c>
    </row>
    <row r="398" spans="1:8" x14ac:dyDescent="0.15">
      <c r="A398" s="51" t="str">
        <f>IF(②大会申し込みデータ!H400="","",②大会申し込みデータ!A400)</f>
        <v/>
      </c>
      <c r="B398" s="51" t="str">
        <f>IF(②大会申し込みデータ!H400="","",②大会申し込みデータ!B400)</f>
        <v/>
      </c>
      <c r="C398" s="51" t="str">
        <f>IF(②大会申し込みデータ!H400="","",②大会申し込みデータ!C400)</f>
        <v/>
      </c>
      <c r="D398" s="51" t="str">
        <f>IF(②大会申し込みデータ!H400="","",②大会申し込みデータ!E400)</f>
        <v/>
      </c>
      <c r="E398" s="51" t="str">
        <f>IF(②大会申し込みデータ!H400="","","07")</f>
        <v/>
      </c>
      <c r="F398" s="51" t="str">
        <f>IF(②大会申し込みデータ!H400="","",②大会申し込みデータ!H400)</f>
        <v/>
      </c>
      <c r="G398" s="51" t="str">
        <f>IF(②大会申し込みデータ!H400="","",②大会申し込みデータ!I400)</f>
        <v/>
      </c>
      <c r="H398" s="51" t="str">
        <f>IF(②大会申し込みデータ!H400="","",②大会申し込みデータ!K400&amp;" "&amp;②大会申し込みデータ!L400)</f>
        <v/>
      </c>
    </row>
    <row r="399" spans="1:8" x14ac:dyDescent="0.15">
      <c r="A399" s="51" t="str">
        <f>IF(②大会申し込みデータ!H401="","",②大会申し込みデータ!A401)</f>
        <v/>
      </c>
      <c r="B399" s="51" t="str">
        <f>IF(②大会申し込みデータ!H401="","",②大会申し込みデータ!B401)</f>
        <v/>
      </c>
      <c r="C399" s="51" t="str">
        <f>IF(②大会申し込みデータ!H401="","",②大会申し込みデータ!C401)</f>
        <v/>
      </c>
      <c r="D399" s="51" t="str">
        <f>IF(②大会申し込みデータ!H401="","",②大会申し込みデータ!E401)</f>
        <v/>
      </c>
      <c r="E399" s="51" t="str">
        <f>IF(②大会申し込みデータ!H401="","","07")</f>
        <v/>
      </c>
      <c r="F399" s="51" t="str">
        <f>IF(②大会申し込みデータ!H401="","",②大会申し込みデータ!H401)</f>
        <v/>
      </c>
      <c r="G399" s="51" t="str">
        <f>IF(②大会申し込みデータ!H401="","",②大会申し込みデータ!I401)</f>
        <v/>
      </c>
      <c r="H399" s="51" t="str">
        <f>IF(②大会申し込みデータ!H401="","",②大会申し込みデータ!K401&amp;" "&amp;②大会申し込みデータ!L401)</f>
        <v/>
      </c>
    </row>
    <row r="400" spans="1:8" x14ac:dyDescent="0.15">
      <c r="A400" s="51" t="str">
        <f>IF(②大会申し込みデータ!H402="","",②大会申し込みデータ!A402)</f>
        <v/>
      </c>
      <c r="B400" s="51" t="str">
        <f>IF(②大会申し込みデータ!H402="","",②大会申し込みデータ!B402)</f>
        <v/>
      </c>
      <c r="C400" s="51" t="str">
        <f>IF(②大会申し込みデータ!H402="","",②大会申し込みデータ!C402)</f>
        <v/>
      </c>
      <c r="D400" s="51" t="str">
        <f>IF(②大会申し込みデータ!H402="","",②大会申し込みデータ!E402)</f>
        <v/>
      </c>
      <c r="E400" s="51" t="str">
        <f>IF(②大会申し込みデータ!H402="","","07")</f>
        <v/>
      </c>
      <c r="F400" s="51" t="str">
        <f>IF(②大会申し込みデータ!H402="","",②大会申し込みデータ!H402)</f>
        <v/>
      </c>
      <c r="G400" s="51" t="str">
        <f>IF(②大会申し込みデータ!H402="","",②大会申し込みデータ!I402)</f>
        <v/>
      </c>
      <c r="H400" s="51" t="str">
        <f>IF(②大会申し込みデータ!H402="","",②大会申し込みデータ!K402&amp;" "&amp;②大会申し込みデータ!L402)</f>
        <v/>
      </c>
    </row>
    <row r="401" spans="1:8" x14ac:dyDescent="0.15">
      <c r="A401" s="51" t="str">
        <f>IF(②大会申し込みデータ!H403="","",②大会申し込みデータ!A403)</f>
        <v/>
      </c>
      <c r="B401" s="51" t="str">
        <f>IF(②大会申し込みデータ!H403="","",②大会申し込みデータ!B403)</f>
        <v/>
      </c>
      <c r="C401" s="51" t="str">
        <f>IF(②大会申し込みデータ!H403="","",②大会申し込みデータ!C403)</f>
        <v/>
      </c>
      <c r="D401" s="51" t="str">
        <f>IF(②大会申し込みデータ!H403="","",②大会申し込みデータ!E403)</f>
        <v/>
      </c>
      <c r="E401" s="51" t="str">
        <f>IF(②大会申し込みデータ!H403="","","07")</f>
        <v/>
      </c>
      <c r="F401" s="51" t="str">
        <f>IF(②大会申し込みデータ!H403="","",②大会申し込みデータ!H403)</f>
        <v/>
      </c>
      <c r="G401" s="51" t="str">
        <f>IF(②大会申し込みデータ!H403="","",②大会申し込みデータ!I403)</f>
        <v/>
      </c>
      <c r="H401" s="51" t="str">
        <f>IF(②大会申し込みデータ!H403="","",②大会申し込みデータ!K403&amp;" "&amp;②大会申し込みデータ!L403)</f>
        <v/>
      </c>
    </row>
    <row r="402" spans="1:8" x14ac:dyDescent="0.15">
      <c r="A402" s="51" t="str">
        <f>IF(②大会申し込みデータ!H404="","",②大会申し込みデータ!A404)</f>
        <v/>
      </c>
      <c r="B402" s="51" t="str">
        <f>IF(②大会申し込みデータ!H404="","",②大会申し込みデータ!B404)</f>
        <v/>
      </c>
      <c r="C402" s="51" t="str">
        <f>IF(②大会申し込みデータ!H404="","",②大会申し込みデータ!C404)</f>
        <v/>
      </c>
      <c r="D402" s="51" t="str">
        <f>IF(②大会申し込みデータ!H404="","",②大会申し込みデータ!E404)</f>
        <v/>
      </c>
      <c r="E402" s="51" t="str">
        <f>IF(②大会申し込みデータ!H404="","","07")</f>
        <v/>
      </c>
      <c r="F402" s="51" t="str">
        <f>IF(②大会申し込みデータ!H404="","",②大会申し込みデータ!H404)</f>
        <v/>
      </c>
      <c r="G402" s="51" t="str">
        <f>IF(②大会申し込みデータ!H404="","",②大会申し込みデータ!I404)</f>
        <v/>
      </c>
      <c r="H402" s="51" t="str">
        <f>IF(②大会申し込みデータ!H404="","",②大会申し込みデータ!K404&amp;" "&amp;②大会申し込みデータ!L404)</f>
        <v/>
      </c>
    </row>
    <row r="403" spans="1:8" x14ac:dyDescent="0.15">
      <c r="A403" s="51" t="str">
        <f>IF(②大会申し込みデータ!H405="","",②大会申し込みデータ!A405)</f>
        <v/>
      </c>
      <c r="B403" s="51" t="str">
        <f>IF(②大会申し込みデータ!H405="","",②大会申し込みデータ!B405)</f>
        <v/>
      </c>
      <c r="C403" s="51" t="str">
        <f>IF(②大会申し込みデータ!H405="","",②大会申し込みデータ!C405)</f>
        <v/>
      </c>
      <c r="D403" s="51" t="str">
        <f>IF(②大会申し込みデータ!H405="","",②大会申し込みデータ!E405)</f>
        <v/>
      </c>
      <c r="E403" s="51" t="str">
        <f>IF(②大会申し込みデータ!H405="","","07")</f>
        <v/>
      </c>
      <c r="F403" s="51" t="str">
        <f>IF(②大会申し込みデータ!H405="","",②大会申し込みデータ!H405)</f>
        <v/>
      </c>
      <c r="G403" s="51" t="str">
        <f>IF(②大会申し込みデータ!H405="","",②大会申し込みデータ!I405)</f>
        <v/>
      </c>
      <c r="H403" s="51" t="str">
        <f>IF(②大会申し込みデータ!H405="","",②大会申し込みデータ!K405&amp;" "&amp;②大会申し込みデータ!L405)</f>
        <v/>
      </c>
    </row>
    <row r="404" spans="1:8" x14ac:dyDescent="0.15">
      <c r="A404" s="51" t="str">
        <f>IF(②大会申し込みデータ!H406="","",②大会申し込みデータ!A406)</f>
        <v/>
      </c>
      <c r="B404" s="51" t="str">
        <f>IF(②大会申し込みデータ!H406="","",②大会申し込みデータ!B406)</f>
        <v/>
      </c>
      <c r="C404" s="51" t="str">
        <f>IF(②大会申し込みデータ!H406="","",②大会申し込みデータ!C406)</f>
        <v/>
      </c>
      <c r="D404" s="51" t="str">
        <f>IF(②大会申し込みデータ!H406="","",②大会申し込みデータ!E406)</f>
        <v/>
      </c>
      <c r="E404" s="51" t="str">
        <f>IF(②大会申し込みデータ!H406="","","07")</f>
        <v/>
      </c>
      <c r="F404" s="51" t="str">
        <f>IF(②大会申し込みデータ!H406="","",②大会申し込みデータ!H406)</f>
        <v/>
      </c>
      <c r="G404" s="51" t="str">
        <f>IF(②大会申し込みデータ!H406="","",②大会申し込みデータ!I406)</f>
        <v/>
      </c>
      <c r="H404" s="51" t="str">
        <f>IF(②大会申し込みデータ!H406="","",②大会申し込みデータ!K406&amp;" "&amp;②大会申し込みデータ!L406)</f>
        <v/>
      </c>
    </row>
    <row r="405" spans="1:8" x14ac:dyDescent="0.15">
      <c r="A405" s="51" t="str">
        <f>IF(②大会申し込みデータ!H407="","",②大会申し込みデータ!A407)</f>
        <v/>
      </c>
      <c r="B405" s="51" t="str">
        <f>IF(②大会申し込みデータ!H407="","",②大会申し込みデータ!B407)</f>
        <v/>
      </c>
      <c r="C405" s="51" t="str">
        <f>IF(②大会申し込みデータ!H407="","",②大会申し込みデータ!C407)</f>
        <v/>
      </c>
      <c r="D405" s="51" t="str">
        <f>IF(②大会申し込みデータ!H407="","",②大会申し込みデータ!E407)</f>
        <v/>
      </c>
      <c r="E405" s="51" t="str">
        <f>IF(②大会申し込みデータ!H407="","","07")</f>
        <v/>
      </c>
      <c r="F405" s="51" t="str">
        <f>IF(②大会申し込みデータ!H407="","",②大会申し込みデータ!H407)</f>
        <v/>
      </c>
      <c r="G405" s="51" t="str">
        <f>IF(②大会申し込みデータ!H407="","",②大会申し込みデータ!I407)</f>
        <v/>
      </c>
      <c r="H405" s="51" t="str">
        <f>IF(②大会申し込みデータ!H407="","",②大会申し込みデータ!K407&amp;" "&amp;②大会申し込みデータ!L407)</f>
        <v/>
      </c>
    </row>
    <row r="406" spans="1:8" x14ac:dyDescent="0.15">
      <c r="A406" s="51" t="str">
        <f>IF(②大会申し込みデータ!H408="","",②大会申し込みデータ!A408)</f>
        <v/>
      </c>
      <c r="B406" s="51" t="str">
        <f>IF(②大会申し込みデータ!H408="","",②大会申し込みデータ!B408)</f>
        <v/>
      </c>
      <c r="C406" s="51" t="str">
        <f>IF(②大会申し込みデータ!H408="","",②大会申し込みデータ!C408)</f>
        <v/>
      </c>
      <c r="D406" s="51" t="str">
        <f>IF(②大会申し込みデータ!H408="","",②大会申し込みデータ!E408)</f>
        <v/>
      </c>
      <c r="E406" s="51" t="str">
        <f>IF(②大会申し込みデータ!H408="","","07")</f>
        <v/>
      </c>
      <c r="F406" s="51" t="str">
        <f>IF(②大会申し込みデータ!H408="","",②大会申し込みデータ!H408)</f>
        <v/>
      </c>
      <c r="G406" s="51" t="str">
        <f>IF(②大会申し込みデータ!H408="","",②大会申し込みデータ!I408)</f>
        <v/>
      </c>
      <c r="H406" s="51" t="str">
        <f>IF(②大会申し込みデータ!H408="","",②大会申し込みデータ!K408&amp;" "&amp;②大会申し込みデータ!L408)</f>
        <v/>
      </c>
    </row>
    <row r="407" spans="1:8" x14ac:dyDescent="0.15">
      <c r="A407" s="51" t="str">
        <f>IF(②大会申し込みデータ!H409="","",②大会申し込みデータ!A409)</f>
        <v/>
      </c>
      <c r="B407" s="51" t="str">
        <f>IF(②大会申し込みデータ!H409="","",②大会申し込みデータ!B409)</f>
        <v/>
      </c>
      <c r="C407" s="51" t="str">
        <f>IF(②大会申し込みデータ!H409="","",②大会申し込みデータ!C409)</f>
        <v/>
      </c>
      <c r="D407" s="51" t="str">
        <f>IF(②大会申し込みデータ!H409="","",②大会申し込みデータ!E409)</f>
        <v/>
      </c>
      <c r="E407" s="51" t="str">
        <f>IF(②大会申し込みデータ!H409="","","07")</f>
        <v/>
      </c>
      <c r="F407" s="51" t="str">
        <f>IF(②大会申し込みデータ!H409="","",②大会申し込みデータ!H409)</f>
        <v/>
      </c>
      <c r="G407" s="51" t="str">
        <f>IF(②大会申し込みデータ!H409="","",②大会申し込みデータ!I409)</f>
        <v/>
      </c>
      <c r="H407" s="51" t="str">
        <f>IF(②大会申し込みデータ!H409="","",②大会申し込みデータ!K409&amp;" "&amp;②大会申し込みデータ!L409)</f>
        <v/>
      </c>
    </row>
    <row r="408" spans="1:8" x14ac:dyDescent="0.15">
      <c r="A408" s="51" t="str">
        <f>IF(②大会申し込みデータ!H410="","",②大会申し込みデータ!A410)</f>
        <v/>
      </c>
      <c r="B408" s="51" t="str">
        <f>IF(②大会申し込みデータ!H410="","",②大会申し込みデータ!B410)</f>
        <v/>
      </c>
      <c r="C408" s="51" t="str">
        <f>IF(②大会申し込みデータ!H410="","",②大会申し込みデータ!C410)</f>
        <v/>
      </c>
      <c r="D408" s="51" t="str">
        <f>IF(②大会申し込みデータ!H410="","",②大会申し込みデータ!E410)</f>
        <v/>
      </c>
      <c r="E408" s="51" t="str">
        <f>IF(②大会申し込みデータ!H410="","","07")</f>
        <v/>
      </c>
      <c r="F408" s="51" t="str">
        <f>IF(②大会申し込みデータ!H410="","",②大会申し込みデータ!H410)</f>
        <v/>
      </c>
      <c r="G408" s="51" t="str">
        <f>IF(②大会申し込みデータ!H410="","",②大会申し込みデータ!I410)</f>
        <v/>
      </c>
      <c r="H408" s="51" t="str">
        <f>IF(②大会申し込みデータ!H410="","",②大会申し込みデータ!K410&amp;" "&amp;②大会申し込みデータ!L410)</f>
        <v/>
      </c>
    </row>
    <row r="409" spans="1:8" x14ac:dyDescent="0.15">
      <c r="A409" s="51" t="str">
        <f>IF(②大会申し込みデータ!H411="","",②大会申し込みデータ!A411)</f>
        <v/>
      </c>
      <c r="B409" s="51" t="str">
        <f>IF(②大会申し込みデータ!H411="","",②大会申し込みデータ!B411)</f>
        <v/>
      </c>
      <c r="C409" s="51" t="str">
        <f>IF(②大会申し込みデータ!H411="","",②大会申し込みデータ!C411)</f>
        <v/>
      </c>
      <c r="D409" s="51" t="str">
        <f>IF(②大会申し込みデータ!H411="","",②大会申し込みデータ!E411)</f>
        <v/>
      </c>
      <c r="E409" s="51" t="str">
        <f>IF(②大会申し込みデータ!H411="","","07")</f>
        <v/>
      </c>
      <c r="F409" s="51" t="str">
        <f>IF(②大会申し込みデータ!H411="","",②大会申し込みデータ!H411)</f>
        <v/>
      </c>
      <c r="G409" s="51" t="str">
        <f>IF(②大会申し込みデータ!H411="","",②大会申し込みデータ!I411)</f>
        <v/>
      </c>
      <c r="H409" s="51" t="str">
        <f>IF(②大会申し込みデータ!H411="","",②大会申し込みデータ!K411&amp;" "&amp;②大会申し込みデータ!L411)</f>
        <v/>
      </c>
    </row>
    <row r="410" spans="1:8" x14ac:dyDescent="0.15">
      <c r="A410" s="51" t="str">
        <f>IF(②大会申し込みデータ!H412="","",②大会申し込みデータ!A412)</f>
        <v/>
      </c>
      <c r="B410" s="51" t="str">
        <f>IF(②大会申し込みデータ!H412="","",②大会申し込みデータ!B412)</f>
        <v/>
      </c>
      <c r="C410" s="51" t="str">
        <f>IF(②大会申し込みデータ!H412="","",②大会申し込みデータ!C412)</f>
        <v/>
      </c>
      <c r="D410" s="51" t="str">
        <f>IF(②大会申し込みデータ!H412="","",②大会申し込みデータ!E412)</f>
        <v/>
      </c>
      <c r="E410" s="51" t="str">
        <f>IF(②大会申し込みデータ!H412="","","07")</f>
        <v/>
      </c>
      <c r="F410" s="51" t="str">
        <f>IF(②大会申し込みデータ!H412="","",②大会申し込みデータ!H412)</f>
        <v/>
      </c>
      <c r="G410" s="51" t="str">
        <f>IF(②大会申し込みデータ!H412="","",②大会申し込みデータ!I412)</f>
        <v/>
      </c>
      <c r="H410" s="51" t="str">
        <f>IF(②大会申し込みデータ!H412="","",②大会申し込みデータ!K412&amp;" "&amp;②大会申し込みデータ!L412)</f>
        <v/>
      </c>
    </row>
    <row r="411" spans="1:8" x14ac:dyDescent="0.15">
      <c r="A411" s="51" t="str">
        <f>IF(②大会申し込みデータ!H413="","",②大会申し込みデータ!A413)</f>
        <v/>
      </c>
      <c r="B411" s="51" t="str">
        <f>IF(②大会申し込みデータ!H413="","",②大会申し込みデータ!B413)</f>
        <v/>
      </c>
      <c r="C411" s="51" t="str">
        <f>IF(②大会申し込みデータ!H413="","",②大会申し込みデータ!C413)</f>
        <v/>
      </c>
      <c r="D411" s="51" t="str">
        <f>IF(②大会申し込みデータ!H413="","",②大会申し込みデータ!E413)</f>
        <v/>
      </c>
      <c r="E411" s="51" t="str">
        <f>IF(②大会申し込みデータ!H413="","","07")</f>
        <v/>
      </c>
      <c r="F411" s="51" t="str">
        <f>IF(②大会申し込みデータ!H413="","",②大会申し込みデータ!H413)</f>
        <v/>
      </c>
      <c r="G411" s="51" t="str">
        <f>IF(②大会申し込みデータ!H413="","",②大会申し込みデータ!I413)</f>
        <v/>
      </c>
      <c r="H411" s="51" t="str">
        <f>IF(②大会申し込みデータ!H413="","",②大会申し込みデータ!K413&amp;" "&amp;②大会申し込みデータ!L413)</f>
        <v/>
      </c>
    </row>
    <row r="412" spans="1:8" x14ac:dyDescent="0.15">
      <c r="A412" s="51" t="str">
        <f>IF(②大会申し込みデータ!H414="","",②大会申し込みデータ!A414)</f>
        <v/>
      </c>
      <c r="B412" s="51" t="str">
        <f>IF(②大会申し込みデータ!H414="","",②大会申し込みデータ!B414)</f>
        <v/>
      </c>
      <c r="C412" s="51" t="str">
        <f>IF(②大会申し込みデータ!H414="","",②大会申し込みデータ!C414)</f>
        <v/>
      </c>
      <c r="D412" s="51" t="str">
        <f>IF(②大会申し込みデータ!H414="","",②大会申し込みデータ!E414)</f>
        <v/>
      </c>
      <c r="E412" s="51" t="str">
        <f>IF(②大会申し込みデータ!H414="","","07")</f>
        <v/>
      </c>
      <c r="F412" s="51" t="str">
        <f>IF(②大会申し込みデータ!H414="","",②大会申し込みデータ!H414)</f>
        <v/>
      </c>
      <c r="G412" s="51" t="str">
        <f>IF(②大会申し込みデータ!H414="","",②大会申し込みデータ!I414)</f>
        <v/>
      </c>
      <c r="H412" s="51" t="str">
        <f>IF(②大会申し込みデータ!H414="","",②大会申し込みデータ!K414&amp;" "&amp;②大会申し込みデータ!L414)</f>
        <v/>
      </c>
    </row>
    <row r="413" spans="1:8" x14ac:dyDescent="0.15">
      <c r="A413" s="51" t="str">
        <f>IF(②大会申し込みデータ!H415="","",②大会申し込みデータ!A415)</f>
        <v/>
      </c>
      <c r="B413" s="51" t="str">
        <f>IF(②大会申し込みデータ!H415="","",②大会申し込みデータ!B415)</f>
        <v/>
      </c>
      <c r="C413" s="51" t="str">
        <f>IF(②大会申し込みデータ!H415="","",②大会申し込みデータ!C415)</f>
        <v/>
      </c>
      <c r="D413" s="51" t="str">
        <f>IF(②大会申し込みデータ!H415="","",②大会申し込みデータ!E415)</f>
        <v/>
      </c>
      <c r="E413" s="51" t="str">
        <f>IF(②大会申し込みデータ!H415="","","07")</f>
        <v/>
      </c>
      <c r="F413" s="51" t="str">
        <f>IF(②大会申し込みデータ!H415="","",②大会申し込みデータ!H415)</f>
        <v/>
      </c>
      <c r="G413" s="51" t="str">
        <f>IF(②大会申し込みデータ!H415="","",②大会申し込みデータ!I415)</f>
        <v/>
      </c>
      <c r="H413" s="51" t="str">
        <f>IF(②大会申し込みデータ!H415="","",②大会申し込みデータ!K415&amp;" "&amp;②大会申し込みデータ!L415)</f>
        <v/>
      </c>
    </row>
    <row r="414" spans="1:8" x14ac:dyDescent="0.15">
      <c r="A414" s="51" t="str">
        <f>IF(②大会申し込みデータ!H416="","",②大会申し込みデータ!A416)</f>
        <v/>
      </c>
      <c r="B414" s="51" t="str">
        <f>IF(②大会申し込みデータ!H416="","",②大会申し込みデータ!B416)</f>
        <v/>
      </c>
      <c r="C414" s="51" t="str">
        <f>IF(②大会申し込みデータ!H416="","",②大会申し込みデータ!C416)</f>
        <v/>
      </c>
      <c r="D414" s="51" t="str">
        <f>IF(②大会申し込みデータ!H416="","",②大会申し込みデータ!E416)</f>
        <v/>
      </c>
      <c r="E414" s="51" t="str">
        <f>IF(②大会申し込みデータ!H416="","","07")</f>
        <v/>
      </c>
      <c r="F414" s="51" t="str">
        <f>IF(②大会申し込みデータ!H416="","",②大会申し込みデータ!H416)</f>
        <v/>
      </c>
      <c r="G414" s="51" t="str">
        <f>IF(②大会申し込みデータ!H416="","",②大会申し込みデータ!I416)</f>
        <v/>
      </c>
      <c r="H414" s="51" t="str">
        <f>IF(②大会申し込みデータ!H416="","",②大会申し込みデータ!K416&amp;" "&amp;②大会申し込みデータ!L416)</f>
        <v/>
      </c>
    </row>
    <row r="415" spans="1:8" x14ac:dyDescent="0.15">
      <c r="A415" s="51" t="str">
        <f>IF(②大会申し込みデータ!H417="","",②大会申し込みデータ!A417)</f>
        <v/>
      </c>
      <c r="B415" s="51" t="str">
        <f>IF(②大会申し込みデータ!H417="","",②大会申し込みデータ!B417)</f>
        <v/>
      </c>
      <c r="C415" s="51" t="str">
        <f>IF(②大会申し込みデータ!H417="","",②大会申し込みデータ!C417)</f>
        <v/>
      </c>
      <c r="D415" s="51" t="str">
        <f>IF(②大会申し込みデータ!H417="","",②大会申し込みデータ!E417)</f>
        <v/>
      </c>
      <c r="E415" s="51" t="str">
        <f>IF(②大会申し込みデータ!H417="","","07")</f>
        <v/>
      </c>
      <c r="F415" s="51" t="str">
        <f>IF(②大会申し込みデータ!H417="","",②大会申し込みデータ!H417)</f>
        <v/>
      </c>
      <c r="G415" s="51" t="str">
        <f>IF(②大会申し込みデータ!H417="","",②大会申し込みデータ!I417)</f>
        <v/>
      </c>
      <c r="H415" s="51" t="str">
        <f>IF(②大会申し込みデータ!H417="","",②大会申し込みデータ!K417&amp;" "&amp;②大会申し込みデータ!L417)</f>
        <v/>
      </c>
    </row>
    <row r="416" spans="1:8" x14ac:dyDescent="0.15">
      <c r="A416" s="51" t="str">
        <f>IF(②大会申し込みデータ!H418="","",②大会申し込みデータ!A418)</f>
        <v/>
      </c>
      <c r="B416" s="51" t="str">
        <f>IF(②大会申し込みデータ!H418="","",②大会申し込みデータ!B418)</f>
        <v/>
      </c>
      <c r="C416" s="51" t="str">
        <f>IF(②大会申し込みデータ!H418="","",②大会申し込みデータ!C418)</f>
        <v/>
      </c>
      <c r="D416" s="51" t="str">
        <f>IF(②大会申し込みデータ!H418="","",②大会申し込みデータ!E418)</f>
        <v/>
      </c>
      <c r="E416" s="51" t="str">
        <f>IF(②大会申し込みデータ!H418="","","07")</f>
        <v/>
      </c>
      <c r="F416" s="51" t="str">
        <f>IF(②大会申し込みデータ!H418="","",②大会申し込みデータ!H418)</f>
        <v/>
      </c>
      <c r="G416" s="51" t="str">
        <f>IF(②大会申し込みデータ!H418="","",②大会申し込みデータ!I418)</f>
        <v/>
      </c>
      <c r="H416" s="51" t="str">
        <f>IF(②大会申し込みデータ!H418="","",②大会申し込みデータ!K418&amp;" "&amp;②大会申し込みデータ!L418)</f>
        <v/>
      </c>
    </row>
    <row r="417" spans="1:8" x14ac:dyDescent="0.15">
      <c r="A417" s="51" t="str">
        <f>IF(②大会申し込みデータ!H419="","",②大会申し込みデータ!A419)</f>
        <v/>
      </c>
      <c r="B417" s="51" t="str">
        <f>IF(②大会申し込みデータ!H419="","",②大会申し込みデータ!B419)</f>
        <v/>
      </c>
      <c r="C417" s="51" t="str">
        <f>IF(②大会申し込みデータ!H419="","",②大会申し込みデータ!C419)</f>
        <v/>
      </c>
      <c r="D417" s="51" t="str">
        <f>IF(②大会申し込みデータ!H419="","",②大会申し込みデータ!E419)</f>
        <v/>
      </c>
      <c r="E417" s="51" t="str">
        <f>IF(②大会申し込みデータ!H419="","","07")</f>
        <v/>
      </c>
      <c r="F417" s="51" t="str">
        <f>IF(②大会申し込みデータ!H419="","",②大会申し込みデータ!H419)</f>
        <v/>
      </c>
      <c r="G417" s="51" t="str">
        <f>IF(②大会申し込みデータ!H419="","",②大会申し込みデータ!I419)</f>
        <v/>
      </c>
      <c r="H417" s="51" t="str">
        <f>IF(②大会申し込みデータ!H419="","",②大会申し込みデータ!K419&amp;" "&amp;②大会申し込みデータ!L419)</f>
        <v/>
      </c>
    </row>
    <row r="418" spans="1:8" x14ac:dyDescent="0.15">
      <c r="A418" s="51" t="str">
        <f>IF(②大会申し込みデータ!H420="","",②大会申し込みデータ!A420)</f>
        <v/>
      </c>
      <c r="B418" s="51" t="str">
        <f>IF(②大会申し込みデータ!H420="","",②大会申し込みデータ!B420)</f>
        <v/>
      </c>
      <c r="C418" s="51" t="str">
        <f>IF(②大会申し込みデータ!H420="","",②大会申し込みデータ!C420)</f>
        <v/>
      </c>
      <c r="D418" s="51" t="str">
        <f>IF(②大会申し込みデータ!H420="","",②大会申し込みデータ!E420)</f>
        <v/>
      </c>
      <c r="E418" s="51" t="str">
        <f>IF(②大会申し込みデータ!H420="","","07")</f>
        <v/>
      </c>
      <c r="F418" s="51" t="str">
        <f>IF(②大会申し込みデータ!H420="","",②大会申し込みデータ!H420)</f>
        <v/>
      </c>
      <c r="G418" s="51" t="str">
        <f>IF(②大会申し込みデータ!H420="","",②大会申し込みデータ!I420)</f>
        <v/>
      </c>
      <c r="H418" s="51" t="str">
        <f>IF(②大会申し込みデータ!H420="","",②大会申し込みデータ!K420&amp;" "&amp;②大会申し込みデータ!L420)</f>
        <v/>
      </c>
    </row>
    <row r="419" spans="1:8" x14ac:dyDescent="0.15">
      <c r="A419" s="51" t="str">
        <f>IF(②大会申し込みデータ!H421="","",②大会申し込みデータ!A421)</f>
        <v/>
      </c>
      <c r="B419" s="51" t="str">
        <f>IF(②大会申し込みデータ!H421="","",②大会申し込みデータ!B421)</f>
        <v/>
      </c>
      <c r="C419" s="51" t="str">
        <f>IF(②大会申し込みデータ!H421="","",②大会申し込みデータ!C421)</f>
        <v/>
      </c>
      <c r="D419" s="51" t="str">
        <f>IF(②大会申し込みデータ!H421="","",②大会申し込みデータ!E421)</f>
        <v/>
      </c>
      <c r="E419" s="51" t="str">
        <f>IF(②大会申し込みデータ!H421="","","07")</f>
        <v/>
      </c>
      <c r="F419" s="51" t="str">
        <f>IF(②大会申し込みデータ!H421="","",②大会申し込みデータ!H421)</f>
        <v/>
      </c>
      <c r="G419" s="51" t="str">
        <f>IF(②大会申し込みデータ!H421="","",②大会申し込みデータ!I421)</f>
        <v/>
      </c>
      <c r="H419" s="51" t="str">
        <f>IF(②大会申し込みデータ!H421="","",②大会申し込みデータ!K421&amp;" "&amp;②大会申し込みデータ!L421)</f>
        <v/>
      </c>
    </row>
    <row r="420" spans="1:8" x14ac:dyDescent="0.15">
      <c r="A420" s="51" t="str">
        <f>IF(②大会申し込みデータ!H422="","",②大会申し込みデータ!A422)</f>
        <v/>
      </c>
      <c r="B420" s="51" t="str">
        <f>IF(②大会申し込みデータ!H422="","",②大会申し込みデータ!B422)</f>
        <v/>
      </c>
      <c r="C420" s="51" t="str">
        <f>IF(②大会申し込みデータ!H422="","",②大会申し込みデータ!C422)</f>
        <v/>
      </c>
      <c r="D420" s="51" t="str">
        <f>IF(②大会申し込みデータ!H422="","",②大会申し込みデータ!E422)</f>
        <v/>
      </c>
      <c r="E420" s="51" t="str">
        <f>IF(②大会申し込みデータ!H422="","","07")</f>
        <v/>
      </c>
      <c r="F420" s="51" t="str">
        <f>IF(②大会申し込みデータ!H422="","",②大会申し込みデータ!H422)</f>
        <v/>
      </c>
      <c r="G420" s="51" t="str">
        <f>IF(②大会申し込みデータ!H422="","",②大会申し込みデータ!I422)</f>
        <v/>
      </c>
      <c r="H420" s="51" t="str">
        <f>IF(②大会申し込みデータ!H422="","",②大会申し込みデータ!K422&amp;" "&amp;②大会申し込みデータ!L422)</f>
        <v/>
      </c>
    </row>
    <row r="421" spans="1:8" x14ac:dyDescent="0.15">
      <c r="A421" s="51" t="str">
        <f>IF(②大会申し込みデータ!H423="","",②大会申し込みデータ!A423)</f>
        <v/>
      </c>
      <c r="B421" s="51" t="str">
        <f>IF(②大会申し込みデータ!H423="","",②大会申し込みデータ!B423)</f>
        <v/>
      </c>
      <c r="C421" s="51" t="str">
        <f>IF(②大会申し込みデータ!H423="","",②大会申し込みデータ!C423)</f>
        <v/>
      </c>
      <c r="D421" s="51" t="str">
        <f>IF(②大会申し込みデータ!H423="","",②大会申し込みデータ!E423)</f>
        <v/>
      </c>
      <c r="E421" s="51" t="str">
        <f>IF(②大会申し込みデータ!H423="","","07")</f>
        <v/>
      </c>
      <c r="F421" s="51" t="str">
        <f>IF(②大会申し込みデータ!H423="","",②大会申し込みデータ!H423)</f>
        <v/>
      </c>
      <c r="G421" s="51" t="str">
        <f>IF(②大会申し込みデータ!H423="","",②大会申し込みデータ!I423)</f>
        <v/>
      </c>
      <c r="H421" s="51" t="str">
        <f>IF(②大会申し込みデータ!H423="","",②大会申し込みデータ!K423&amp;" "&amp;②大会申し込みデータ!L423)</f>
        <v/>
      </c>
    </row>
    <row r="422" spans="1:8" x14ac:dyDescent="0.15">
      <c r="A422" s="51" t="str">
        <f>IF(②大会申し込みデータ!H424="","",②大会申し込みデータ!A424)</f>
        <v/>
      </c>
      <c r="B422" s="51" t="str">
        <f>IF(②大会申し込みデータ!H424="","",②大会申し込みデータ!B424)</f>
        <v/>
      </c>
      <c r="C422" s="51" t="str">
        <f>IF(②大会申し込みデータ!H424="","",②大会申し込みデータ!C424)</f>
        <v/>
      </c>
      <c r="D422" s="51" t="str">
        <f>IF(②大会申し込みデータ!H424="","",②大会申し込みデータ!E424)</f>
        <v/>
      </c>
      <c r="E422" s="51" t="str">
        <f>IF(②大会申し込みデータ!H424="","","07")</f>
        <v/>
      </c>
      <c r="F422" s="51" t="str">
        <f>IF(②大会申し込みデータ!H424="","",②大会申し込みデータ!H424)</f>
        <v/>
      </c>
      <c r="G422" s="51" t="str">
        <f>IF(②大会申し込みデータ!H424="","",②大会申し込みデータ!I424)</f>
        <v/>
      </c>
      <c r="H422" s="51" t="str">
        <f>IF(②大会申し込みデータ!H424="","",②大会申し込みデータ!K424&amp;" "&amp;②大会申し込みデータ!L424)</f>
        <v/>
      </c>
    </row>
    <row r="423" spans="1:8" x14ac:dyDescent="0.15">
      <c r="A423" s="51" t="str">
        <f>IF(②大会申し込みデータ!H425="","",②大会申し込みデータ!A425)</f>
        <v/>
      </c>
      <c r="B423" s="51" t="str">
        <f>IF(②大会申し込みデータ!H425="","",②大会申し込みデータ!B425)</f>
        <v/>
      </c>
      <c r="C423" s="51" t="str">
        <f>IF(②大会申し込みデータ!H425="","",②大会申し込みデータ!C425)</f>
        <v/>
      </c>
      <c r="D423" s="51" t="str">
        <f>IF(②大会申し込みデータ!H425="","",②大会申し込みデータ!E425)</f>
        <v/>
      </c>
      <c r="E423" s="51" t="str">
        <f>IF(②大会申し込みデータ!H425="","","07")</f>
        <v/>
      </c>
      <c r="F423" s="51" t="str">
        <f>IF(②大会申し込みデータ!H425="","",②大会申し込みデータ!H425)</f>
        <v/>
      </c>
      <c r="G423" s="51" t="str">
        <f>IF(②大会申し込みデータ!H425="","",②大会申し込みデータ!I425)</f>
        <v/>
      </c>
      <c r="H423" s="51" t="str">
        <f>IF(②大会申し込みデータ!H425="","",②大会申し込みデータ!K425&amp;" "&amp;②大会申し込みデータ!L425)</f>
        <v/>
      </c>
    </row>
    <row r="424" spans="1:8" x14ac:dyDescent="0.15">
      <c r="A424" s="51" t="str">
        <f>IF(②大会申し込みデータ!H426="","",②大会申し込みデータ!A426)</f>
        <v/>
      </c>
      <c r="B424" s="51" t="str">
        <f>IF(②大会申し込みデータ!H426="","",②大会申し込みデータ!B426)</f>
        <v/>
      </c>
      <c r="C424" s="51" t="str">
        <f>IF(②大会申し込みデータ!H426="","",②大会申し込みデータ!C426)</f>
        <v/>
      </c>
      <c r="D424" s="51" t="str">
        <f>IF(②大会申し込みデータ!H426="","",②大会申し込みデータ!E426)</f>
        <v/>
      </c>
      <c r="E424" s="51" t="str">
        <f>IF(②大会申し込みデータ!H426="","","07")</f>
        <v/>
      </c>
      <c r="F424" s="51" t="str">
        <f>IF(②大会申し込みデータ!H426="","",②大会申し込みデータ!H426)</f>
        <v/>
      </c>
      <c r="G424" s="51" t="str">
        <f>IF(②大会申し込みデータ!H426="","",②大会申し込みデータ!I426)</f>
        <v/>
      </c>
      <c r="H424" s="51" t="str">
        <f>IF(②大会申し込みデータ!H426="","",②大会申し込みデータ!K426&amp;" "&amp;②大会申し込みデータ!L426)</f>
        <v/>
      </c>
    </row>
    <row r="425" spans="1:8" x14ac:dyDescent="0.15">
      <c r="A425" s="51" t="str">
        <f>IF(②大会申し込みデータ!H427="","",②大会申し込みデータ!A427)</f>
        <v/>
      </c>
      <c r="B425" s="51" t="str">
        <f>IF(②大会申し込みデータ!H427="","",②大会申し込みデータ!B427)</f>
        <v/>
      </c>
      <c r="C425" s="51" t="str">
        <f>IF(②大会申し込みデータ!H427="","",②大会申し込みデータ!C427)</f>
        <v/>
      </c>
      <c r="D425" s="51" t="str">
        <f>IF(②大会申し込みデータ!H427="","",②大会申し込みデータ!E427)</f>
        <v/>
      </c>
      <c r="E425" s="51" t="str">
        <f>IF(②大会申し込みデータ!H427="","","07")</f>
        <v/>
      </c>
      <c r="F425" s="51" t="str">
        <f>IF(②大会申し込みデータ!H427="","",②大会申し込みデータ!H427)</f>
        <v/>
      </c>
      <c r="G425" s="51" t="str">
        <f>IF(②大会申し込みデータ!H427="","",②大会申し込みデータ!I427)</f>
        <v/>
      </c>
      <c r="H425" s="51" t="str">
        <f>IF(②大会申し込みデータ!H427="","",②大会申し込みデータ!K427&amp;" "&amp;②大会申し込みデータ!L427)</f>
        <v/>
      </c>
    </row>
    <row r="426" spans="1:8" x14ac:dyDescent="0.15">
      <c r="A426" s="51" t="str">
        <f>IF(②大会申し込みデータ!H428="","",②大会申し込みデータ!A428)</f>
        <v/>
      </c>
      <c r="B426" s="51" t="str">
        <f>IF(②大会申し込みデータ!H428="","",②大会申し込みデータ!B428)</f>
        <v/>
      </c>
      <c r="C426" s="51" t="str">
        <f>IF(②大会申し込みデータ!H428="","",②大会申し込みデータ!C428)</f>
        <v/>
      </c>
      <c r="D426" s="51" t="str">
        <f>IF(②大会申し込みデータ!H428="","",②大会申し込みデータ!E428)</f>
        <v/>
      </c>
      <c r="E426" s="51" t="str">
        <f>IF(②大会申し込みデータ!H428="","","07")</f>
        <v/>
      </c>
      <c r="F426" s="51" t="str">
        <f>IF(②大会申し込みデータ!H428="","",②大会申し込みデータ!H428)</f>
        <v/>
      </c>
      <c r="G426" s="51" t="str">
        <f>IF(②大会申し込みデータ!H428="","",②大会申し込みデータ!I428)</f>
        <v/>
      </c>
      <c r="H426" s="51" t="str">
        <f>IF(②大会申し込みデータ!H428="","",②大会申し込みデータ!K428&amp;" "&amp;②大会申し込みデータ!L428)</f>
        <v/>
      </c>
    </row>
    <row r="427" spans="1:8" x14ac:dyDescent="0.15">
      <c r="A427" s="51" t="str">
        <f>IF(②大会申し込みデータ!H429="","",②大会申し込みデータ!A429)</f>
        <v/>
      </c>
      <c r="B427" s="51" t="str">
        <f>IF(②大会申し込みデータ!H429="","",②大会申し込みデータ!B429)</f>
        <v/>
      </c>
      <c r="C427" s="51" t="str">
        <f>IF(②大会申し込みデータ!H429="","",②大会申し込みデータ!C429)</f>
        <v/>
      </c>
      <c r="D427" s="51" t="str">
        <f>IF(②大会申し込みデータ!H429="","",②大会申し込みデータ!E429)</f>
        <v/>
      </c>
      <c r="E427" s="51" t="str">
        <f>IF(②大会申し込みデータ!H429="","","07")</f>
        <v/>
      </c>
      <c r="F427" s="51" t="str">
        <f>IF(②大会申し込みデータ!H429="","",②大会申し込みデータ!H429)</f>
        <v/>
      </c>
      <c r="G427" s="51" t="str">
        <f>IF(②大会申し込みデータ!H429="","",②大会申し込みデータ!I429)</f>
        <v/>
      </c>
      <c r="H427" s="51" t="str">
        <f>IF(②大会申し込みデータ!H429="","",②大会申し込みデータ!K429&amp;" "&amp;②大会申し込みデータ!L429)</f>
        <v/>
      </c>
    </row>
    <row r="428" spans="1:8" x14ac:dyDescent="0.15">
      <c r="A428" s="51" t="str">
        <f>IF(②大会申し込みデータ!H430="","",②大会申し込みデータ!A430)</f>
        <v/>
      </c>
      <c r="B428" s="51" t="str">
        <f>IF(②大会申し込みデータ!H430="","",②大会申し込みデータ!B430)</f>
        <v/>
      </c>
      <c r="C428" s="51" t="str">
        <f>IF(②大会申し込みデータ!H430="","",②大会申し込みデータ!C430)</f>
        <v/>
      </c>
      <c r="D428" s="51" t="str">
        <f>IF(②大会申し込みデータ!H430="","",②大会申し込みデータ!E430)</f>
        <v/>
      </c>
      <c r="E428" s="51" t="str">
        <f>IF(②大会申し込みデータ!H430="","","07")</f>
        <v/>
      </c>
      <c r="F428" s="51" t="str">
        <f>IF(②大会申し込みデータ!H430="","",②大会申し込みデータ!H430)</f>
        <v/>
      </c>
      <c r="G428" s="51" t="str">
        <f>IF(②大会申し込みデータ!H430="","",②大会申し込みデータ!I430)</f>
        <v/>
      </c>
      <c r="H428" s="51" t="str">
        <f>IF(②大会申し込みデータ!H430="","",②大会申し込みデータ!K430&amp;" "&amp;②大会申し込みデータ!L430)</f>
        <v/>
      </c>
    </row>
    <row r="429" spans="1:8" x14ac:dyDescent="0.15">
      <c r="A429" s="51" t="str">
        <f>IF(②大会申し込みデータ!H431="","",②大会申し込みデータ!A431)</f>
        <v/>
      </c>
      <c r="B429" s="51" t="str">
        <f>IF(②大会申し込みデータ!H431="","",②大会申し込みデータ!B431)</f>
        <v/>
      </c>
      <c r="C429" s="51" t="str">
        <f>IF(②大会申し込みデータ!H431="","",②大会申し込みデータ!C431)</f>
        <v/>
      </c>
      <c r="D429" s="51" t="str">
        <f>IF(②大会申し込みデータ!H431="","",②大会申し込みデータ!E431)</f>
        <v/>
      </c>
      <c r="E429" s="51" t="str">
        <f>IF(②大会申し込みデータ!H431="","","07")</f>
        <v/>
      </c>
      <c r="F429" s="51" t="str">
        <f>IF(②大会申し込みデータ!H431="","",②大会申し込みデータ!H431)</f>
        <v/>
      </c>
      <c r="G429" s="51" t="str">
        <f>IF(②大会申し込みデータ!H431="","",②大会申し込みデータ!I431)</f>
        <v/>
      </c>
      <c r="H429" s="51" t="str">
        <f>IF(②大会申し込みデータ!H431="","",②大会申し込みデータ!K431&amp;" "&amp;②大会申し込みデータ!L431)</f>
        <v/>
      </c>
    </row>
    <row r="430" spans="1:8" x14ac:dyDescent="0.15">
      <c r="A430" s="51" t="str">
        <f>IF(②大会申し込みデータ!H432="","",②大会申し込みデータ!A432)</f>
        <v/>
      </c>
      <c r="B430" s="51" t="str">
        <f>IF(②大会申し込みデータ!H432="","",②大会申し込みデータ!B432)</f>
        <v/>
      </c>
      <c r="C430" s="51" t="str">
        <f>IF(②大会申し込みデータ!H432="","",②大会申し込みデータ!C432)</f>
        <v/>
      </c>
      <c r="D430" s="51" t="str">
        <f>IF(②大会申し込みデータ!H432="","",②大会申し込みデータ!E432)</f>
        <v/>
      </c>
      <c r="E430" s="51" t="str">
        <f>IF(②大会申し込みデータ!H432="","","07")</f>
        <v/>
      </c>
      <c r="F430" s="51" t="str">
        <f>IF(②大会申し込みデータ!H432="","",②大会申し込みデータ!H432)</f>
        <v/>
      </c>
      <c r="G430" s="51" t="str">
        <f>IF(②大会申し込みデータ!H432="","",②大会申し込みデータ!I432)</f>
        <v/>
      </c>
      <c r="H430" s="51" t="str">
        <f>IF(②大会申し込みデータ!H432="","",②大会申し込みデータ!K432&amp;" "&amp;②大会申し込みデータ!L432)</f>
        <v/>
      </c>
    </row>
    <row r="431" spans="1:8" x14ac:dyDescent="0.15">
      <c r="A431" s="51" t="str">
        <f>IF(②大会申し込みデータ!H433="","",②大会申し込みデータ!A433)</f>
        <v/>
      </c>
      <c r="B431" s="51" t="str">
        <f>IF(②大会申し込みデータ!H433="","",②大会申し込みデータ!B433)</f>
        <v/>
      </c>
      <c r="C431" s="51" t="str">
        <f>IF(②大会申し込みデータ!H433="","",②大会申し込みデータ!C433)</f>
        <v/>
      </c>
      <c r="D431" s="51" t="str">
        <f>IF(②大会申し込みデータ!H433="","",②大会申し込みデータ!E433)</f>
        <v/>
      </c>
      <c r="E431" s="51" t="str">
        <f>IF(②大会申し込みデータ!H433="","","07")</f>
        <v/>
      </c>
      <c r="F431" s="51" t="str">
        <f>IF(②大会申し込みデータ!H433="","",②大会申し込みデータ!H433)</f>
        <v/>
      </c>
      <c r="G431" s="51" t="str">
        <f>IF(②大会申し込みデータ!H433="","",②大会申し込みデータ!I433)</f>
        <v/>
      </c>
      <c r="H431" s="51" t="str">
        <f>IF(②大会申し込みデータ!H433="","",②大会申し込みデータ!K433&amp;" "&amp;②大会申し込みデータ!L433)</f>
        <v/>
      </c>
    </row>
    <row r="432" spans="1:8" x14ac:dyDescent="0.15">
      <c r="A432" s="51" t="str">
        <f>IF(②大会申し込みデータ!H434="","",②大会申し込みデータ!A434)</f>
        <v/>
      </c>
      <c r="B432" s="51" t="str">
        <f>IF(②大会申し込みデータ!H434="","",②大会申し込みデータ!B434)</f>
        <v/>
      </c>
      <c r="C432" s="51" t="str">
        <f>IF(②大会申し込みデータ!H434="","",②大会申し込みデータ!C434)</f>
        <v/>
      </c>
      <c r="D432" s="51" t="str">
        <f>IF(②大会申し込みデータ!H434="","",②大会申し込みデータ!E434)</f>
        <v/>
      </c>
      <c r="E432" s="51" t="str">
        <f>IF(②大会申し込みデータ!H434="","","07")</f>
        <v/>
      </c>
      <c r="F432" s="51" t="str">
        <f>IF(②大会申し込みデータ!H434="","",②大会申し込みデータ!H434)</f>
        <v/>
      </c>
      <c r="G432" s="51" t="str">
        <f>IF(②大会申し込みデータ!H434="","",②大会申し込みデータ!I434)</f>
        <v/>
      </c>
      <c r="H432" s="51" t="str">
        <f>IF(②大会申し込みデータ!H434="","",②大会申し込みデータ!K434&amp;" "&amp;②大会申し込みデータ!L434)</f>
        <v/>
      </c>
    </row>
    <row r="433" spans="1:8" x14ac:dyDescent="0.15">
      <c r="A433" s="51" t="str">
        <f>IF(②大会申し込みデータ!H435="","",②大会申し込みデータ!A435)</f>
        <v/>
      </c>
      <c r="B433" s="51" t="str">
        <f>IF(②大会申し込みデータ!H435="","",②大会申し込みデータ!B435)</f>
        <v/>
      </c>
      <c r="C433" s="51" t="str">
        <f>IF(②大会申し込みデータ!H435="","",②大会申し込みデータ!C435)</f>
        <v/>
      </c>
      <c r="D433" s="51" t="str">
        <f>IF(②大会申し込みデータ!H435="","",②大会申し込みデータ!E435)</f>
        <v/>
      </c>
      <c r="E433" s="51" t="str">
        <f>IF(②大会申し込みデータ!H435="","","07")</f>
        <v/>
      </c>
      <c r="F433" s="51" t="str">
        <f>IF(②大会申し込みデータ!H435="","",②大会申し込みデータ!H435)</f>
        <v/>
      </c>
      <c r="G433" s="51" t="str">
        <f>IF(②大会申し込みデータ!H435="","",②大会申し込みデータ!I435)</f>
        <v/>
      </c>
      <c r="H433" s="51" t="str">
        <f>IF(②大会申し込みデータ!H435="","",②大会申し込みデータ!K435&amp;" "&amp;②大会申し込みデータ!L435)</f>
        <v/>
      </c>
    </row>
    <row r="434" spans="1:8" x14ac:dyDescent="0.15">
      <c r="A434" s="51" t="str">
        <f>IF(②大会申し込みデータ!H436="","",②大会申し込みデータ!A436)</f>
        <v/>
      </c>
      <c r="B434" s="51" t="str">
        <f>IF(②大会申し込みデータ!H436="","",②大会申し込みデータ!B436)</f>
        <v/>
      </c>
      <c r="C434" s="51" t="str">
        <f>IF(②大会申し込みデータ!H436="","",②大会申し込みデータ!C436)</f>
        <v/>
      </c>
      <c r="D434" s="51" t="str">
        <f>IF(②大会申し込みデータ!H436="","",②大会申し込みデータ!E436)</f>
        <v/>
      </c>
      <c r="E434" s="51" t="str">
        <f>IF(②大会申し込みデータ!H436="","","07")</f>
        <v/>
      </c>
      <c r="F434" s="51" t="str">
        <f>IF(②大会申し込みデータ!H436="","",②大会申し込みデータ!H436)</f>
        <v/>
      </c>
      <c r="G434" s="51" t="str">
        <f>IF(②大会申し込みデータ!H436="","",②大会申し込みデータ!I436)</f>
        <v/>
      </c>
      <c r="H434" s="51" t="str">
        <f>IF(②大会申し込みデータ!H436="","",②大会申し込みデータ!K436&amp;" "&amp;②大会申し込みデータ!L436)</f>
        <v/>
      </c>
    </row>
    <row r="435" spans="1:8" x14ac:dyDescent="0.15">
      <c r="A435" s="51" t="str">
        <f>IF(②大会申し込みデータ!H437="","",②大会申し込みデータ!A437)</f>
        <v/>
      </c>
      <c r="B435" s="51" t="str">
        <f>IF(②大会申し込みデータ!H437="","",②大会申し込みデータ!B437)</f>
        <v/>
      </c>
      <c r="C435" s="51" t="str">
        <f>IF(②大会申し込みデータ!H437="","",②大会申し込みデータ!C437)</f>
        <v/>
      </c>
      <c r="D435" s="51" t="str">
        <f>IF(②大会申し込みデータ!H437="","",②大会申し込みデータ!E437)</f>
        <v/>
      </c>
      <c r="E435" s="51" t="str">
        <f>IF(②大会申し込みデータ!H437="","","07")</f>
        <v/>
      </c>
      <c r="F435" s="51" t="str">
        <f>IF(②大会申し込みデータ!H437="","",②大会申し込みデータ!H437)</f>
        <v/>
      </c>
      <c r="G435" s="51" t="str">
        <f>IF(②大会申し込みデータ!H437="","",②大会申し込みデータ!I437)</f>
        <v/>
      </c>
      <c r="H435" s="51" t="str">
        <f>IF(②大会申し込みデータ!H437="","",②大会申し込みデータ!K437&amp;" "&amp;②大会申し込みデータ!L437)</f>
        <v/>
      </c>
    </row>
    <row r="436" spans="1:8" x14ac:dyDescent="0.15">
      <c r="A436" s="51" t="str">
        <f>IF(②大会申し込みデータ!H438="","",②大会申し込みデータ!A438)</f>
        <v/>
      </c>
      <c r="B436" s="51" t="str">
        <f>IF(②大会申し込みデータ!H438="","",②大会申し込みデータ!B438)</f>
        <v/>
      </c>
      <c r="C436" s="51" t="str">
        <f>IF(②大会申し込みデータ!H438="","",②大会申し込みデータ!C438)</f>
        <v/>
      </c>
      <c r="D436" s="51" t="str">
        <f>IF(②大会申し込みデータ!H438="","",②大会申し込みデータ!E438)</f>
        <v/>
      </c>
      <c r="E436" s="51" t="str">
        <f>IF(②大会申し込みデータ!H438="","","07")</f>
        <v/>
      </c>
      <c r="F436" s="51" t="str">
        <f>IF(②大会申し込みデータ!H438="","",②大会申し込みデータ!H438)</f>
        <v/>
      </c>
      <c r="G436" s="51" t="str">
        <f>IF(②大会申し込みデータ!H438="","",②大会申し込みデータ!I438)</f>
        <v/>
      </c>
      <c r="H436" s="51" t="str">
        <f>IF(②大会申し込みデータ!H438="","",②大会申し込みデータ!K438&amp;" "&amp;②大会申し込みデータ!L438)</f>
        <v/>
      </c>
    </row>
    <row r="437" spans="1:8" x14ac:dyDescent="0.15">
      <c r="A437" s="51" t="str">
        <f>IF(②大会申し込みデータ!H439="","",②大会申し込みデータ!A439)</f>
        <v/>
      </c>
      <c r="B437" s="51" t="str">
        <f>IF(②大会申し込みデータ!H439="","",②大会申し込みデータ!B439)</f>
        <v/>
      </c>
      <c r="C437" s="51" t="str">
        <f>IF(②大会申し込みデータ!H439="","",②大会申し込みデータ!C439)</f>
        <v/>
      </c>
      <c r="D437" s="51" t="str">
        <f>IF(②大会申し込みデータ!H439="","",②大会申し込みデータ!E439)</f>
        <v/>
      </c>
      <c r="E437" s="51" t="str">
        <f>IF(②大会申し込みデータ!H439="","","07")</f>
        <v/>
      </c>
      <c r="F437" s="51" t="str">
        <f>IF(②大会申し込みデータ!H439="","",②大会申し込みデータ!H439)</f>
        <v/>
      </c>
      <c r="G437" s="51" t="str">
        <f>IF(②大会申し込みデータ!H439="","",②大会申し込みデータ!I439)</f>
        <v/>
      </c>
      <c r="H437" s="51" t="str">
        <f>IF(②大会申し込みデータ!H439="","",②大会申し込みデータ!K439&amp;" "&amp;②大会申し込みデータ!L439)</f>
        <v/>
      </c>
    </row>
    <row r="438" spans="1:8" x14ac:dyDescent="0.15">
      <c r="A438" s="51" t="str">
        <f>IF(②大会申し込みデータ!H440="","",②大会申し込みデータ!A440)</f>
        <v/>
      </c>
      <c r="B438" s="51" t="str">
        <f>IF(②大会申し込みデータ!H440="","",②大会申し込みデータ!B440)</f>
        <v/>
      </c>
      <c r="C438" s="51" t="str">
        <f>IF(②大会申し込みデータ!H440="","",②大会申し込みデータ!C440)</f>
        <v/>
      </c>
      <c r="D438" s="51" t="str">
        <f>IF(②大会申し込みデータ!H440="","",②大会申し込みデータ!E440)</f>
        <v/>
      </c>
      <c r="E438" s="51" t="str">
        <f>IF(②大会申し込みデータ!H440="","","07")</f>
        <v/>
      </c>
      <c r="F438" s="51" t="str">
        <f>IF(②大会申し込みデータ!H440="","",②大会申し込みデータ!H440)</f>
        <v/>
      </c>
      <c r="G438" s="51" t="str">
        <f>IF(②大会申し込みデータ!H440="","",②大会申し込みデータ!I440)</f>
        <v/>
      </c>
      <c r="H438" s="51" t="str">
        <f>IF(②大会申し込みデータ!H440="","",②大会申し込みデータ!K440&amp;" "&amp;②大会申し込みデータ!L440)</f>
        <v/>
      </c>
    </row>
    <row r="439" spans="1:8" x14ac:dyDescent="0.15">
      <c r="A439" s="51" t="str">
        <f>IF(②大会申し込みデータ!H441="","",②大会申し込みデータ!A441)</f>
        <v/>
      </c>
      <c r="B439" s="51" t="str">
        <f>IF(②大会申し込みデータ!H441="","",②大会申し込みデータ!B441)</f>
        <v/>
      </c>
      <c r="C439" s="51" t="str">
        <f>IF(②大会申し込みデータ!H441="","",②大会申し込みデータ!C441)</f>
        <v/>
      </c>
      <c r="D439" s="51" t="str">
        <f>IF(②大会申し込みデータ!H441="","",②大会申し込みデータ!E441)</f>
        <v/>
      </c>
      <c r="E439" s="51" t="str">
        <f>IF(②大会申し込みデータ!H441="","","07")</f>
        <v/>
      </c>
      <c r="F439" s="51" t="str">
        <f>IF(②大会申し込みデータ!H441="","",②大会申し込みデータ!H441)</f>
        <v/>
      </c>
      <c r="G439" s="51" t="str">
        <f>IF(②大会申し込みデータ!H441="","",②大会申し込みデータ!I441)</f>
        <v/>
      </c>
      <c r="H439" s="51" t="str">
        <f>IF(②大会申し込みデータ!H441="","",②大会申し込みデータ!K441&amp;" "&amp;②大会申し込みデータ!L441)</f>
        <v/>
      </c>
    </row>
    <row r="440" spans="1:8" x14ac:dyDescent="0.15">
      <c r="A440" s="51" t="str">
        <f>IF(②大会申し込みデータ!H442="","",②大会申し込みデータ!A442)</f>
        <v/>
      </c>
      <c r="B440" s="51" t="str">
        <f>IF(②大会申し込みデータ!H442="","",②大会申し込みデータ!B442)</f>
        <v/>
      </c>
      <c r="C440" s="51" t="str">
        <f>IF(②大会申し込みデータ!H442="","",②大会申し込みデータ!C442)</f>
        <v/>
      </c>
      <c r="D440" s="51" t="str">
        <f>IF(②大会申し込みデータ!H442="","",②大会申し込みデータ!E442)</f>
        <v/>
      </c>
      <c r="E440" s="51" t="str">
        <f>IF(②大会申し込みデータ!H442="","","07")</f>
        <v/>
      </c>
      <c r="F440" s="51" t="str">
        <f>IF(②大会申し込みデータ!H442="","",②大会申し込みデータ!H442)</f>
        <v/>
      </c>
      <c r="G440" s="51" t="str">
        <f>IF(②大会申し込みデータ!H442="","",②大会申し込みデータ!I442)</f>
        <v/>
      </c>
      <c r="H440" s="51" t="str">
        <f>IF(②大会申し込みデータ!H442="","",②大会申し込みデータ!K442&amp;" "&amp;②大会申し込みデータ!L442)</f>
        <v/>
      </c>
    </row>
    <row r="441" spans="1:8" x14ac:dyDescent="0.15">
      <c r="A441" s="51" t="str">
        <f>IF(②大会申し込みデータ!H443="","",②大会申し込みデータ!A443)</f>
        <v/>
      </c>
      <c r="B441" s="51" t="str">
        <f>IF(②大会申し込みデータ!H443="","",②大会申し込みデータ!B443)</f>
        <v/>
      </c>
      <c r="C441" s="51" t="str">
        <f>IF(②大会申し込みデータ!H443="","",②大会申し込みデータ!C443)</f>
        <v/>
      </c>
      <c r="D441" s="51" t="str">
        <f>IF(②大会申し込みデータ!H443="","",②大会申し込みデータ!E443)</f>
        <v/>
      </c>
      <c r="E441" s="51" t="str">
        <f>IF(②大会申し込みデータ!H443="","","07")</f>
        <v/>
      </c>
      <c r="F441" s="51" t="str">
        <f>IF(②大会申し込みデータ!H443="","",②大会申し込みデータ!H443)</f>
        <v/>
      </c>
      <c r="G441" s="51" t="str">
        <f>IF(②大会申し込みデータ!H443="","",②大会申し込みデータ!I443)</f>
        <v/>
      </c>
      <c r="H441" s="51" t="str">
        <f>IF(②大会申し込みデータ!H443="","",②大会申し込みデータ!K443&amp;" "&amp;②大会申し込みデータ!L443)</f>
        <v/>
      </c>
    </row>
    <row r="442" spans="1:8" x14ac:dyDescent="0.15">
      <c r="A442" s="51" t="str">
        <f>IF(②大会申し込みデータ!H444="","",②大会申し込みデータ!A444)</f>
        <v/>
      </c>
      <c r="B442" s="51" t="str">
        <f>IF(②大会申し込みデータ!H444="","",②大会申し込みデータ!B444)</f>
        <v/>
      </c>
      <c r="C442" s="51" t="str">
        <f>IF(②大会申し込みデータ!H444="","",②大会申し込みデータ!C444)</f>
        <v/>
      </c>
      <c r="D442" s="51" t="str">
        <f>IF(②大会申し込みデータ!H444="","",②大会申し込みデータ!E444)</f>
        <v/>
      </c>
      <c r="E442" s="51" t="str">
        <f>IF(②大会申し込みデータ!H444="","","07")</f>
        <v/>
      </c>
      <c r="F442" s="51" t="str">
        <f>IF(②大会申し込みデータ!H444="","",②大会申し込みデータ!H444)</f>
        <v/>
      </c>
      <c r="G442" s="51" t="str">
        <f>IF(②大会申し込みデータ!H444="","",②大会申し込みデータ!I444)</f>
        <v/>
      </c>
      <c r="H442" s="51" t="str">
        <f>IF(②大会申し込みデータ!H444="","",②大会申し込みデータ!K444&amp;" "&amp;②大会申し込みデータ!L444)</f>
        <v/>
      </c>
    </row>
    <row r="443" spans="1:8" x14ac:dyDescent="0.15">
      <c r="A443" s="51" t="str">
        <f>IF(②大会申し込みデータ!H445="","",②大会申し込みデータ!A445)</f>
        <v/>
      </c>
      <c r="B443" s="51" t="str">
        <f>IF(②大会申し込みデータ!H445="","",②大会申し込みデータ!B445)</f>
        <v/>
      </c>
      <c r="C443" s="51" t="str">
        <f>IF(②大会申し込みデータ!H445="","",②大会申し込みデータ!C445)</f>
        <v/>
      </c>
      <c r="D443" s="51" t="str">
        <f>IF(②大会申し込みデータ!H445="","",②大会申し込みデータ!E445)</f>
        <v/>
      </c>
      <c r="E443" s="51" t="str">
        <f>IF(②大会申し込みデータ!H445="","","07")</f>
        <v/>
      </c>
      <c r="F443" s="51" t="str">
        <f>IF(②大会申し込みデータ!H445="","",②大会申し込みデータ!H445)</f>
        <v/>
      </c>
      <c r="G443" s="51" t="str">
        <f>IF(②大会申し込みデータ!H445="","",②大会申し込みデータ!I445)</f>
        <v/>
      </c>
      <c r="H443" s="51" t="str">
        <f>IF(②大会申し込みデータ!H445="","",②大会申し込みデータ!K445&amp;" "&amp;②大会申し込みデータ!L445)</f>
        <v/>
      </c>
    </row>
    <row r="444" spans="1:8" x14ac:dyDescent="0.15">
      <c r="A444" s="51" t="str">
        <f>IF(②大会申し込みデータ!H446="","",②大会申し込みデータ!A446)</f>
        <v/>
      </c>
      <c r="B444" s="51" t="str">
        <f>IF(②大会申し込みデータ!H446="","",②大会申し込みデータ!B446)</f>
        <v/>
      </c>
      <c r="C444" s="51" t="str">
        <f>IF(②大会申し込みデータ!H446="","",②大会申し込みデータ!C446)</f>
        <v/>
      </c>
      <c r="D444" s="51" t="str">
        <f>IF(②大会申し込みデータ!H446="","",②大会申し込みデータ!E446)</f>
        <v/>
      </c>
      <c r="E444" s="51" t="str">
        <f>IF(②大会申し込みデータ!H446="","","07")</f>
        <v/>
      </c>
      <c r="F444" s="51" t="str">
        <f>IF(②大会申し込みデータ!H446="","",②大会申し込みデータ!H446)</f>
        <v/>
      </c>
      <c r="G444" s="51" t="str">
        <f>IF(②大会申し込みデータ!H446="","",②大会申し込みデータ!I446)</f>
        <v/>
      </c>
      <c r="H444" s="51" t="str">
        <f>IF(②大会申し込みデータ!H446="","",②大会申し込みデータ!K446&amp;" "&amp;②大会申し込みデータ!L446)</f>
        <v/>
      </c>
    </row>
    <row r="445" spans="1:8" x14ac:dyDescent="0.15">
      <c r="A445" s="51" t="str">
        <f>IF(②大会申し込みデータ!H447="","",②大会申し込みデータ!A447)</f>
        <v/>
      </c>
      <c r="B445" s="51" t="str">
        <f>IF(②大会申し込みデータ!H447="","",②大会申し込みデータ!B447)</f>
        <v/>
      </c>
      <c r="C445" s="51" t="str">
        <f>IF(②大会申し込みデータ!H447="","",②大会申し込みデータ!C447)</f>
        <v/>
      </c>
      <c r="D445" s="51" t="str">
        <f>IF(②大会申し込みデータ!H447="","",②大会申し込みデータ!E447)</f>
        <v/>
      </c>
      <c r="E445" s="51" t="str">
        <f>IF(②大会申し込みデータ!H447="","","07")</f>
        <v/>
      </c>
      <c r="F445" s="51" t="str">
        <f>IF(②大会申し込みデータ!H447="","",②大会申し込みデータ!H447)</f>
        <v/>
      </c>
      <c r="G445" s="51" t="str">
        <f>IF(②大会申し込みデータ!H447="","",②大会申し込みデータ!I447)</f>
        <v/>
      </c>
      <c r="H445" s="51" t="str">
        <f>IF(②大会申し込みデータ!H447="","",②大会申し込みデータ!K447&amp;" "&amp;②大会申し込みデータ!L447)</f>
        <v/>
      </c>
    </row>
    <row r="446" spans="1:8" x14ac:dyDescent="0.15">
      <c r="A446" s="51" t="str">
        <f>IF(②大会申し込みデータ!H448="","",②大会申し込みデータ!A448)</f>
        <v/>
      </c>
      <c r="B446" s="51" t="str">
        <f>IF(②大会申し込みデータ!H448="","",②大会申し込みデータ!B448)</f>
        <v/>
      </c>
      <c r="C446" s="51" t="str">
        <f>IF(②大会申し込みデータ!H448="","",②大会申し込みデータ!C448)</f>
        <v/>
      </c>
      <c r="D446" s="51" t="str">
        <f>IF(②大会申し込みデータ!H448="","",②大会申し込みデータ!E448)</f>
        <v/>
      </c>
      <c r="E446" s="51" t="str">
        <f>IF(②大会申し込みデータ!H448="","","07")</f>
        <v/>
      </c>
      <c r="F446" s="51" t="str">
        <f>IF(②大会申し込みデータ!H448="","",②大会申し込みデータ!H448)</f>
        <v/>
      </c>
      <c r="G446" s="51" t="str">
        <f>IF(②大会申し込みデータ!H448="","",②大会申し込みデータ!I448)</f>
        <v/>
      </c>
      <c r="H446" s="51" t="str">
        <f>IF(②大会申し込みデータ!H448="","",②大会申し込みデータ!K448&amp;" "&amp;②大会申し込みデータ!L448)</f>
        <v/>
      </c>
    </row>
    <row r="447" spans="1:8" x14ac:dyDescent="0.15">
      <c r="A447" s="51" t="str">
        <f>IF(②大会申し込みデータ!H449="","",②大会申し込みデータ!A449)</f>
        <v/>
      </c>
      <c r="B447" s="51" t="str">
        <f>IF(②大会申し込みデータ!H449="","",②大会申し込みデータ!B449)</f>
        <v/>
      </c>
      <c r="C447" s="51" t="str">
        <f>IF(②大会申し込みデータ!H449="","",②大会申し込みデータ!C449)</f>
        <v/>
      </c>
      <c r="D447" s="51" t="str">
        <f>IF(②大会申し込みデータ!H449="","",②大会申し込みデータ!E449)</f>
        <v/>
      </c>
      <c r="E447" s="51" t="str">
        <f>IF(②大会申し込みデータ!H449="","","07")</f>
        <v/>
      </c>
      <c r="F447" s="51" t="str">
        <f>IF(②大会申し込みデータ!H449="","",②大会申し込みデータ!H449)</f>
        <v/>
      </c>
      <c r="G447" s="51" t="str">
        <f>IF(②大会申し込みデータ!H449="","",②大会申し込みデータ!I449)</f>
        <v/>
      </c>
      <c r="H447" s="51" t="str">
        <f>IF(②大会申し込みデータ!H449="","",②大会申し込みデータ!K449&amp;" "&amp;②大会申し込みデータ!L449)</f>
        <v/>
      </c>
    </row>
    <row r="448" spans="1:8" x14ac:dyDescent="0.15">
      <c r="A448" s="51" t="str">
        <f>IF(②大会申し込みデータ!H450="","",②大会申し込みデータ!A450)</f>
        <v/>
      </c>
      <c r="B448" s="51" t="str">
        <f>IF(②大会申し込みデータ!H450="","",②大会申し込みデータ!B450)</f>
        <v/>
      </c>
      <c r="C448" s="51" t="str">
        <f>IF(②大会申し込みデータ!H450="","",②大会申し込みデータ!C450)</f>
        <v/>
      </c>
      <c r="D448" s="51" t="str">
        <f>IF(②大会申し込みデータ!H450="","",②大会申し込みデータ!E450)</f>
        <v/>
      </c>
      <c r="E448" s="51" t="str">
        <f>IF(②大会申し込みデータ!H450="","","07")</f>
        <v/>
      </c>
      <c r="F448" s="51" t="str">
        <f>IF(②大会申し込みデータ!H450="","",②大会申し込みデータ!H450)</f>
        <v/>
      </c>
      <c r="G448" s="51" t="str">
        <f>IF(②大会申し込みデータ!H450="","",②大会申し込みデータ!I450)</f>
        <v/>
      </c>
      <c r="H448" s="51" t="str">
        <f>IF(②大会申し込みデータ!H450="","",②大会申し込みデータ!K450&amp;" "&amp;②大会申し込みデータ!L450)</f>
        <v/>
      </c>
    </row>
    <row r="449" spans="1:8" x14ac:dyDescent="0.15">
      <c r="A449" s="51" t="str">
        <f>IF(②大会申し込みデータ!H451="","",②大会申し込みデータ!A451)</f>
        <v/>
      </c>
      <c r="B449" s="51" t="str">
        <f>IF(②大会申し込みデータ!H451="","",②大会申し込みデータ!B451)</f>
        <v/>
      </c>
      <c r="C449" s="51" t="str">
        <f>IF(②大会申し込みデータ!H451="","",②大会申し込みデータ!C451)</f>
        <v/>
      </c>
      <c r="D449" s="51" t="str">
        <f>IF(②大会申し込みデータ!H451="","",②大会申し込みデータ!E451)</f>
        <v/>
      </c>
      <c r="E449" s="51" t="str">
        <f>IF(②大会申し込みデータ!H451="","","07")</f>
        <v/>
      </c>
      <c r="F449" s="51" t="str">
        <f>IF(②大会申し込みデータ!H451="","",②大会申し込みデータ!H451)</f>
        <v/>
      </c>
      <c r="G449" s="51" t="str">
        <f>IF(②大会申し込みデータ!H451="","",②大会申し込みデータ!I451)</f>
        <v/>
      </c>
      <c r="H449" s="51" t="str">
        <f>IF(②大会申し込みデータ!H451="","",②大会申し込みデータ!K451&amp;" "&amp;②大会申し込みデータ!L451)</f>
        <v/>
      </c>
    </row>
    <row r="450" spans="1:8" x14ac:dyDescent="0.15">
      <c r="A450" s="51" t="str">
        <f>IF(②大会申し込みデータ!H452="","",②大会申し込みデータ!A452)</f>
        <v/>
      </c>
      <c r="B450" s="51" t="str">
        <f>IF(②大会申し込みデータ!H452="","",②大会申し込みデータ!B452)</f>
        <v/>
      </c>
      <c r="C450" s="51" t="str">
        <f>IF(②大会申し込みデータ!H452="","",②大会申し込みデータ!C452)</f>
        <v/>
      </c>
      <c r="D450" s="51" t="str">
        <f>IF(②大会申し込みデータ!H452="","",②大会申し込みデータ!E452)</f>
        <v/>
      </c>
      <c r="E450" s="51" t="str">
        <f>IF(②大会申し込みデータ!H452="","","07")</f>
        <v/>
      </c>
      <c r="F450" s="51" t="str">
        <f>IF(②大会申し込みデータ!H452="","",②大会申し込みデータ!H452)</f>
        <v/>
      </c>
      <c r="G450" s="51" t="str">
        <f>IF(②大会申し込みデータ!H452="","",②大会申し込みデータ!I452)</f>
        <v/>
      </c>
      <c r="H450" s="51" t="str">
        <f>IF(②大会申し込みデータ!H452="","",②大会申し込みデータ!K452&amp;" "&amp;②大会申し込みデータ!L452)</f>
        <v/>
      </c>
    </row>
    <row r="451" spans="1:8" x14ac:dyDescent="0.15">
      <c r="A451" s="51" t="str">
        <f>IF(②大会申し込みデータ!H453="","",②大会申し込みデータ!A453)</f>
        <v/>
      </c>
      <c r="B451" s="51" t="str">
        <f>IF(②大会申し込みデータ!H453="","",②大会申し込みデータ!B453)</f>
        <v/>
      </c>
      <c r="C451" s="51" t="str">
        <f>IF(②大会申し込みデータ!H453="","",②大会申し込みデータ!C453)</f>
        <v/>
      </c>
      <c r="D451" s="51" t="str">
        <f>IF(②大会申し込みデータ!H453="","",②大会申し込みデータ!E453)</f>
        <v/>
      </c>
      <c r="E451" s="51" t="str">
        <f>IF(②大会申し込みデータ!H453="","","07")</f>
        <v/>
      </c>
      <c r="F451" s="51" t="str">
        <f>IF(②大会申し込みデータ!H453="","",②大会申し込みデータ!H453)</f>
        <v/>
      </c>
      <c r="G451" s="51" t="str">
        <f>IF(②大会申し込みデータ!H453="","",②大会申し込みデータ!I453)</f>
        <v/>
      </c>
      <c r="H451" s="51" t="str">
        <f>IF(②大会申し込みデータ!H453="","",②大会申し込みデータ!K453&amp;" "&amp;②大会申し込みデータ!L453)</f>
        <v/>
      </c>
    </row>
    <row r="452" spans="1:8" x14ac:dyDescent="0.15">
      <c r="A452" s="51" t="str">
        <f>IF(②大会申し込みデータ!H454="","",②大会申し込みデータ!A454)</f>
        <v/>
      </c>
      <c r="B452" s="51" t="str">
        <f>IF(②大会申し込みデータ!H454="","",②大会申し込みデータ!B454)</f>
        <v/>
      </c>
      <c r="C452" s="51" t="str">
        <f>IF(②大会申し込みデータ!H454="","",②大会申し込みデータ!C454)</f>
        <v/>
      </c>
      <c r="D452" s="51" t="str">
        <f>IF(②大会申し込みデータ!H454="","",②大会申し込みデータ!E454)</f>
        <v/>
      </c>
      <c r="E452" s="51" t="str">
        <f>IF(②大会申し込みデータ!H454="","","07")</f>
        <v/>
      </c>
      <c r="F452" s="51" t="str">
        <f>IF(②大会申し込みデータ!H454="","",②大会申し込みデータ!H454)</f>
        <v/>
      </c>
      <c r="G452" s="51" t="str">
        <f>IF(②大会申し込みデータ!H454="","",②大会申し込みデータ!I454)</f>
        <v/>
      </c>
      <c r="H452" s="51" t="str">
        <f>IF(②大会申し込みデータ!H454="","",②大会申し込みデータ!K454&amp;" "&amp;②大会申し込みデータ!L454)</f>
        <v/>
      </c>
    </row>
    <row r="453" spans="1:8" x14ac:dyDescent="0.15">
      <c r="A453" s="51" t="str">
        <f>IF(②大会申し込みデータ!H455="","",②大会申し込みデータ!A455)</f>
        <v/>
      </c>
      <c r="B453" s="51" t="str">
        <f>IF(②大会申し込みデータ!H455="","",②大会申し込みデータ!B455)</f>
        <v/>
      </c>
      <c r="C453" s="51" t="str">
        <f>IF(②大会申し込みデータ!H455="","",②大会申し込みデータ!C455)</f>
        <v/>
      </c>
      <c r="D453" s="51" t="str">
        <f>IF(②大会申し込みデータ!H455="","",②大会申し込みデータ!E455)</f>
        <v/>
      </c>
      <c r="E453" s="51" t="str">
        <f>IF(②大会申し込みデータ!H455="","","07")</f>
        <v/>
      </c>
      <c r="F453" s="51" t="str">
        <f>IF(②大会申し込みデータ!H455="","",②大会申し込みデータ!H455)</f>
        <v/>
      </c>
      <c r="G453" s="51" t="str">
        <f>IF(②大会申し込みデータ!H455="","",②大会申し込みデータ!I455)</f>
        <v/>
      </c>
      <c r="H453" s="51" t="str">
        <f>IF(②大会申し込みデータ!H455="","",②大会申し込みデータ!K455&amp;" "&amp;②大会申し込みデータ!L455)</f>
        <v/>
      </c>
    </row>
    <row r="454" spans="1:8" x14ac:dyDescent="0.15">
      <c r="A454" s="51" t="str">
        <f>IF(②大会申し込みデータ!H456="","",②大会申し込みデータ!A456)</f>
        <v/>
      </c>
      <c r="B454" s="51" t="str">
        <f>IF(②大会申し込みデータ!H456="","",②大会申し込みデータ!B456)</f>
        <v/>
      </c>
      <c r="C454" s="51" t="str">
        <f>IF(②大会申し込みデータ!H456="","",②大会申し込みデータ!C456)</f>
        <v/>
      </c>
      <c r="D454" s="51" t="str">
        <f>IF(②大会申し込みデータ!H456="","",②大会申し込みデータ!E456)</f>
        <v/>
      </c>
      <c r="E454" s="51" t="str">
        <f>IF(②大会申し込みデータ!H456="","","07")</f>
        <v/>
      </c>
      <c r="F454" s="51" t="str">
        <f>IF(②大会申し込みデータ!H456="","",②大会申し込みデータ!H456)</f>
        <v/>
      </c>
      <c r="G454" s="51" t="str">
        <f>IF(②大会申し込みデータ!H456="","",②大会申し込みデータ!I456)</f>
        <v/>
      </c>
      <c r="H454" s="51" t="str">
        <f>IF(②大会申し込みデータ!H456="","",②大会申し込みデータ!K456&amp;" "&amp;②大会申し込みデータ!L456)</f>
        <v/>
      </c>
    </row>
    <row r="455" spans="1:8" x14ac:dyDescent="0.15">
      <c r="A455" s="51" t="str">
        <f>IF(②大会申し込みデータ!H457="","",②大会申し込みデータ!A457)</f>
        <v/>
      </c>
      <c r="B455" s="51" t="str">
        <f>IF(②大会申し込みデータ!H457="","",②大会申し込みデータ!B457)</f>
        <v/>
      </c>
      <c r="C455" s="51" t="str">
        <f>IF(②大会申し込みデータ!H457="","",②大会申し込みデータ!C457)</f>
        <v/>
      </c>
      <c r="D455" s="51" t="str">
        <f>IF(②大会申し込みデータ!H457="","",②大会申し込みデータ!E457)</f>
        <v/>
      </c>
      <c r="E455" s="51" t="str">
        <f>IF(②大会申し込みデータ!H457="","","07")</f>
        <v/>
      </c>
      <c r="F455" s="51" t="str">
        <f>IF(②大会申し込みデータ!H457="","",②大会申し込みデータ!H457)</f>
        <v/>
      </c>
      <c r="G455" s="51" t="str">
        <f>IF(②大会申し込みデータ!H457="","",②大会申し込みデータ!I457)</f>
        <v/>
      </c>
      <c r="H455" s="51" t="str">
        <f>IF(②大会申し込みデータ!H457="","",②大会申し込みデータ!K457&amp;" "&amp;②大会申し込みデータ!L457)</f>
        <v/>
      </c>
    </row>
    <row r="456" spans="1:8" x14ac:dyDescent="0.15">
      <c r="A456" s="51" t="str">
        <f>IF(②大会申し込みデータ!H458="","",②大会申し込みデータ!A458)</f>
        <v/>
      </c>
      <c r="B456" s="51" t="str">
        <f>IF(②大会申し込みデータ!H458="","",②大会申し込みデータ!B458)</f>
        <v/>
      </c>
      <c r="C456" s="51" t="str">
        <f>IF(②大会申し込みデータ!H458="","",②大会申し込みデータ!C458)</f>
        <v/>
      </c>
      <c r="D456" s="51" t="str">
        <f>IF(②大会申し込みデータ!H458="","",②大会申し込みデータ!E458)</f>
        <v/>
      </c>
      <c r="E456" s="51" t="str">
        <f>IF(②大会申し込みデータ!H458="","","07")</f>
        <v/>
      </c>
      <c r="F456" s="51" t="str">
        <f>IF(②大会申し込みデータ!H458="","",②大会申し込みデータ!H458)</f>
        <v/>
      </c>
      <c r="G456" s="51" t="str">
        <f>IF(②大会申し込みデータ!H458="","",②大会申し込みデータ!I458)</f>
        <v/>
      </c>
      <c r="H456" s="51" t="str">
        <f>IF(②大会申し込みデータ!H458="","",②大会申し込みデータ!K458&amp;" "&amp;②大会申し込みデータ!L458)</f>
        <v/>
      </c>
    </row>
    <row r="457" spans="1:8" x14ac:dyDescent="0.15">
      <c r="A457" s="51" t="str">
        <f>IF(②大会申し込みデータ!H459="","",②大会申し込みデータ!A459)</f>
        <v/>
      </c>
      <c r="B457" s="51" t="str">
        <f>IF(②大会申し込みデータ!H459="","",②大会申し込みデータ!B459)</f>
        <v/>
      </c>
      <c r="C457" s="51" t="str">
        <f>IF(②大会申し込みデータ!H459="","",②大会申し込みデータ!C459)</f>
        <v/>
      </c>
      <c r="D457" s="51" t="str">
        <f>IF(②大会申し込みデータ!H459="","",②大会申し込みデータ!E459)</f>
        <v/>
      </c>
      <c r="E457" s="51" t="str">
        <f>IF(②大会申し込みデータ!H459="","","07")</f>
        <v/>
      </c>
      <c r="F457" s="51" t="str">
        <f>IF(②大会申し込みデータ!H459="","",②大会申し込みデータ!H459)</f>
        <v/>
      </c>
      <c r="G457" s="51" t="str">
        <f>IF(②大会申し込みデータ!H459="","",②大会申し込みデータ!I459)</f>
        <v/>
      </c>
      <c r="H457" s="51" t="str">
        <f>IF(②大会申し込みデータ!H459="","",②大会申し込みデータ!K459&amp;" "&amp;②大会申し込みデータ!L459)</f>
        <v/>
      </c>
    </row>
    <row r="458" spans="1:8" x14ac:dyDescent="0.15">
      <c r="A458" s="51" t="str">
        <f>IF(②大会申し込みデータ!H460="","",②大会申し込みデータ!A460)</f>
        <v/>
      </c>
      <c r="B458" s="51" t="str">
        <f>IF(②大会申し込みデータ!H460="","",②大会申し込みデータ!B460)</f>
        <v/>
      </c>
      <c r="C458" s="51" t="str">
        <f>IF(②大会申し込みデータ!H460="","",②大会申し込みデータ!C460)</f>
        <v/>
      </c>
      <c r="D458" s="51" t="str">
        <f>IF(②大会申し込みデータ!H460="","",②大会申し込みデータ!E460)</f>
        <v/>
      </c>
      <c r="E458" s="51" t="str">
        <f>IF(②大会申し込みデータ!H460="","","07")</f>
        <v/>
      </c>
      <c r="F458" s="51" t="str">
        <f>IF(②大会申し込みデータ!H460="","",②大会申し込みデータ!H460)</f>
        <v/>
      </c>
      <c r="G458" s="51" t="str">
        <f>IF(②大会申し込みデータ!H460="","",②大会申し込みデータ!I460)</f>
        <v/>
      </c>
      <c r="H458" s="51" t="str">
        <f>IF(②大会申し込みデータ!H460="","",②大会申し込みデータ!K460&amp;" "&amp;②大会申し込みデータ!L460)</f>
        <v/>
      </c>
    </row>
    <row r="459" spans="1:8" x14ac:dyDescent="0.15">
      <c r="A459" s="51" t="str">
        <f>IF(②大会申し込みデータ!H461="","",②大会申し込みデータ!A461)</f>
        <v/>
      </c>
      <c r="B459" s="51" t="str">
        <f>IF(②大会申し込みデータ!H461="","",②大会申し込みデータ!B461)</f>
        <v/>
      </c>
      <c r="C459" s="51" t="str">
        <f>IF(②大会申し込みデータ!H461="","",②大会申し込みデータ!C461)</f>
        <v/>
      </c>
      <c r="D459" s="51" t="str">
        <f>IF(②大会申し込みデータ!H461="","",②大会申し込みデータ!E461)</f>
        <v/>
      </c>
      <c r="E459" s="51" t="str">
        <f>IF(②大会申し込みデータ!H461="","","07")</f>
        <v/>
      </c>
      <c r="F459" s="51" t="str">
        <f>IF(②大会申し込みデータ!H461="","",②大会申し込みデータ!H461)</f>
        <v/>
      </c>
      <c r="G459" s="51" t="str">
        <f>IF(②大会申し込みデータ!H461="","",②大会申し込みデータ!I461)</f>
        <v/>
      </c>
      <c r="H459" s="51" t="str">
        <f>IF(②大会申し込みデータ!H461="","",②大会申し込みデータ!K461&amp;" "&amp;②大会申し込みデータ!L461)</f>
        <v/>
      </c>
    </row>
    <row r="460" spans="1:8" x14ac:dyDescent="0.15">
      <c r="A460" s="51" t="str">
        <f>IF(②大会申し込みデータ!H462="","",②大会申し込みデータ!A462)</f>
        <v/>
      </c>
      <c r="B460" s="51" t="str">
        <f>IF(②大会申し込みデータ!H462="","",②大会申し込みデータ!B462)</f>
        <v/>
      </c>
      <c r="C460" s="51" t="str">
        <f>IF(②大会申し込みデータ!H462="","",②大会申し込みデータ!C462)</f>
        <v/>
      </c>
      <c r="D460" s="51" t="str">
        <f>IF(②大会申し込みデータ!H462="","",②大会申し込みデータ!E462)</f>
        <v/>
      </c>
      <c r="E460" s="51" t="str">
        <f>IF(②大会申し込みデータ!H462="","","07")</f>
        <v/>
      </c>
      <c r="F460" s="51" t="str">
        <f>IF(②大会申し込みデータ!H462="","",②大会申し込みデータ!H462)</f>
        <v/>
      </c>
      <c r="G460" s="51" t="str">
        <f>IF(②大会申し込みデータ!H462="","",②大会申し込みデータ!I462)</f>
        <v/>
      </c>
      <c r="H460" s="51" t="str">
        <f>IF(②大会申し込みデータ!H462="","",②大会申し込みデータ!K462&amp;" "&amp;②大会申し込みデータ!L462)</f>
        <v/>
      </c>
    </row>
    <row r="461" spans="1:8" x14ac:dyDescent="0.15">
      <c r="A461" s="51" t="str">
        <f>IF(②大会申し込みデータ!H463="","",②大会申し込みデータ!A463)</f>
        <v/>
      </c>
      <c r="B461" s="51" t="str">
        <f>IF(②大会申し込みデータ!H463="","",②大会申し込みデータ!B463)</f>
        <v/>
      </c>
      <c r="C461" s="51" t="str">
        <f>IF(②大会申し込みデータ!H463="","",②大会申し込みデータ!C463)</f>
        <v/>
      </c>
      <c r="D461" s="51" t="str">
        <f>IF(②大会申し込みデータ!H463="","",②大会申し込みデータ!E463)</f>
        <v/>
      </c>
      <c r="E461" s="51" t="str">
        <f>IF(②大会申し込みデータ!H463="","","07")</f>
        <v/>
      </c>
      <c r="F461" s="51" t="str">
        <f>IF(②大会申し込みデータ!H463="","",②大会申し込みデータ!H463)</f>
        <v/>
      </c>
      <c r="G461" s="51" t="str">
        <f>IF(②大会申し込みデータ!H463="","",②大会申し込みデータ!I463)</f>
        <v/>
      </c>
      <c r="H461" s="51" t="str">
        <f>IF(②大会申し込みデータ!H463="","",②大会申し込みデータ!K463&amp;" "&amp;②大会申し込みデータ!L463)</f>
        <v/>
      </c>
    </row>
    <row r="462" spans="1:8" x14ac:dyDescent="0.15">
      <c r="A462" s="51" t="str">
        <f>IF(②大会申し込みデータ!H464="","",②大会申し込みデータ!A464)</f>
        <v/>
      </c>
      <c r="B462" s="51" t="str">
        <f>IF(②大会申し込みデータ!H464="","",②大会申し込みデータ!B464)</f>
        <v/>
      </c>
      <c r="C462" s="51" t="str">
        <f>IF(②大会申し込みデータ!H464="","",②大会申し込みデータ!C464)</f>
        <v/>
      </c>
      <c r="D462" s="51" t="str">
        <f>IF(②大会申し込みデータ!H464="","",②大会申し込みデータ!E464)</f>
        <v/>
      </c>
      <c r="E462" s="51" t="str">
        <f>IF(②大会申し込みデータ!H464="","","07")</f>
        <v/>
      </c>
      <c r="F462" s="51" t="str">
        <f>IF(②大会申し込みデータ!H464="","",②大会申し込みデータ!H464)</f>
        <v/>
      </c>
      <c r="G462" s="51" t="str">
        <f>IF(②大会申し込みデータ!H464="","",②大会申し込みデータ!I464)</f>
        <v/>
      </c>
      <c r="H462" s="51" t="str">
        <f>IF(②大会申し込みデータ!H464="","",②大会申し込みデータ!K464&amp;" "&amp;②大会申し込みデータ!L464)</f>
        <v/>
      </c>
    </row>
    <row r="463" spans="1:8" x14ac:dyDescent="0.15">
      <c r="A463" s="51" t="str">
        <f>IF(②大会申し込みデータ!H465="","",②大会申し込みデータ!A465)</f>
        <v/>
      </c>
      <c r="B463" s="51" t="str">
        <f>IF(②大会申し込みデータ!H465="","",②大会申し込みデータ!B465)</f>
        <v/>
      </c>
      <c r="C463" s="51" t="str">
        <f>IF(②大会申し込みデータ!H465="","",②大会申し込みデータ!C465)</f>
        <v/>
      </c>
      <c r="D463" s="51" t="str">
        <f>IF(②大会申し込みデータ!H465="","",②大会申し込みデータ!E465)</f>
        <v/>
      </c>
      <c r="E463" s="51" t="str">
        <f>IF(②大会申し込みデータ!H465="","","07")</f>
        <v/>
      </c>
      <c r="F463" s="51" t="str">
        <f>IF(②大会申し込みデータ!H465="","",②大会申し込みデータ!H465)</f>
        <v/>
      </c>
      <c r="G463" s="51" t="str">
        <f>IF(②大会申し込みデータ!H465="","",②大会申し込みデータ!I465)</f>
        <v/>
      </c>
      <c r="H463" s="51" t="str">
        <f>IF(②大会申し込みデータ!H465="","",②大会申し込みデータ!K465&amp;" "&amp;②大会申し込みデータ!L465)</f>
        <v/>
      </c>
    </row>
    <row r="464" spans="1:8" x14ac:dyDescent="0.15">
      <c r="A464" s="51" t="str">
        <f>IF(②大会申し込みデータ!H466="","",②大会申し込みデータ!A466)</f>
        <v/>
      </c>
      <c r="B464" s="51" t="str">
        <f>IF(②大会申し込みデータ!H466="","",②大会申し込みデータ!B466)</f>
        <v/>
      </c>
      <c r="C464" s="51" t="str">
        <f>IF(②大会申し込みデータ!H466="","",②大会申し込みデータ!C466)</f>
        <v/>
      </c>
      <c r="D464" s="51" t="str">
        <f>IF(②大会申し込みデータ!H466="","",②大会申し込みデータ!E466)</f>
        <v/>
      </c>
      <c r="E464" s="51" t="str">
        <f>IF(②大会申し込みデータ!H466="","","07")</f>
        <v/>
      </c>
      <c r="F464" s="51" t="str">
        <f>IF(②大会申し込みデータ!H466="","",②大会申し込みデータ!H466)</f>
        <v/>
      </c>
      <c r="G464" s="51" t="str">
        <f>IF(②大会申し込みデータ!H466="","",②大会申し込みデータ!I466)</f>
        <v/>
      </c>
      <c r="H464" s="51" t="str">
        <f>IF(②大会申し込みデータ!H466="","",②大会申し込みデータ!K466&amp;" "&amp;②大会申し込みデータ!L466)</f>
        <v/>
      </c>
    </row>
    <row r="465" spans="1:8" x14ac:dyDescent="0.15">
      <c r="A465" s="51" t="str">
        <f>IF(②大会申し込みデータ!H467="","",②大会申し込みデータ!A467)</f>
        <v/>
      </c>
      <c r="B465" s="51" t="str">
        <f>IF(②大会申し込みデータ!H467="","",②大会申し込みデータ!B467)</f>
        <v/>
      </c>
      <c r="C465" s="51" t="str">
        <f>IF(②大会申し込みデータ!H467="","",②大会申し込みデータ!C467)</f>
        <v/>
      </c>
      <c r="D465" s="51" t="str">
        <f>IF(②大会申し込みデータ!H467="","",②大会申し込みデータ!E467)</f>
        <v/>
      </c>
      <c r="E465" s="51" t="str">
        <f>IF(②大会申し込みデータ!H467="","","07")</f>
        <v/>
      </c>
      <c r="F465" s="51" t="str">
        <f>IF(②大会申し込みデータ!H467="","",②大会申し込みデータ!H467)</f>
        <v/>
      </c>
      <c r="G465" s="51" t="str">
        <f>IF(②大会申し込みデータ!H467="","",②大会申し込みデータ!I467)</f>
        <v/>
      </c>
      <c r="H465" s="51" t="str">
        <f>IF(②大会申し込みデータ!H467="","",②大会申し込みデータ!K467&amp;" "&amp;②大会申し込みデータ!L467)</f>
        <v/>
      </c>
    </row>
    <row r="466" spans="1:8" x14ac:dyDescent="0.15">
      <c r="A466" s="51" t="str">
        <f>IF(②大会申し込みデータ!H468="","",②大会申し込みデータ!A468)</f>
        <v/>
      </c>
      <c r="B466" s="51" t="str">
        <f>IF(②大会申し込みデータ!H468="","",②大会申し込みデータ!B468)</f>
        <v/>
      </c>
      <c r="C466" s="51" t="str">
        <f>IF(②大会申し込みデータ!H468="","",②大会申し込みデータ!C468)</f>
        <v/>
      </c>
      <c r="D466" s="51" t="str">
        <f>IF(②大会申し込みデータ!H468="","",②大会申し込みデータ!E468)</f>
        <v/>
      </c>
      <c r="E466" s="51" t="str">
        <f>IF(②大会申し込みデータ!H468="","","07")</f>
        <v/>
      </c>
      <c r="F466" s="51" t="str">
        <f>IF(②大会申し込みデータ!H468="","",②大会申し込みデータ!H468)</f>
        <v/>
      </c>
      <c r="G466" s="51" t="str">
        <f>IF(②大会申し込みデータ!H468="","",②大会申し込みデータ!I468)</f>
        <v/>
      </c>
      <c r="H466" s="51" t="str">
        <f>IF(②大会申し込みデータ!H468="","",②大会申し込みデータ!K468&amp;" "&amp;②大会申し込みデータ!L468)</f>
        <v/>
      </c>
    </row>
    <row r="467" spans="1:8" x14ac:dyDescent="0.15">
      <c r="A467" s="51" t="str">
        <f>IF(②大会申し込みデータ!H469="","",②大会申し込みデータ!A469)</f>
        <v/>
      </c>
      <c r="B467" s="51" t="str">
        <f>IF(②大会申し込みデータ!H469="","",②大会申し込みデータ!B469)</f>
        <v/>
      </c>
      <c r="C467" s="51" t="str">
        <f>IF(②大会申し込みデータ!H469="","",②大会申し込みデータ!C469)</f>
        <v/>
      </c>
      <c r="D467" s="51" t="str">
        <f>IF(②大会申し込みデータ!H469="","",②大会申し込みデータ!E469)</f>
        <v/>
      </c>
      <c r="E467" s="51" t="str">
        <f>IF(②大会申し込みデータ!H469="","","07")</f>
        <v/>
      </c>
      <c r="F467" s="51" t="str">
        <f>IF(②大会申し込みデータ!H469="","",②大会申し込みデータ!H469)</f>
        <v/>
      </c>
      <c r="G467" s="51" t="str">
        <f>IF(②大会申し込みデータ!H469="","",②大会申し込みデータ!I469)</f>
        <v/>
      </c>
      <c r="H467" s="51" t="str">
        <f>IF(②大会申し込みデータ!H469="","",②大会申し込みデータ!K469&amp;" "&amp;②大会申し込みデータ!L469)</f>
        <v/>
      </c>
    </row>
    <row r="468" spans="1:8" x14ac:dyDescent="0.15">
      <c r="A468" s="51" t="str">
        <f>IF(②大会申し込みデータ!H470="","",②大会申し込みデータ!A470)</f>
        <v/>
      </c>
      <c r="B468" s="51" t="str">
        <f>IF(②大会申し込みデータ!H470="","",②大会申し込みデータ!B470)</f>
        <v/>
      </c>
      <c r="C468" s="51" t="str">
        <f>IF(②大会申し込みデータ!H470="","",②大会申し込みデータ!C470)</f>
        <v/>
      </c>
      <c r="D468" s="51" t="str">
        <f>IF(②大会申し込みデータ!H470="","",②大会申し込みデータ!E470)</f>
        <v/>
      </c>
      <c r="E468" s="51" t="str">
        <f>IF(②大会申し込みデータ!H470="","","07")</f>
        <v/>
      </c>
      <c r="F468" s="51" t="str">
        <f>IF(②大会申し込みデータ!H470="","",②大会申し込みデータ!H470)</f>
        <v/>
      </c>
      <c r="G468" s="51" t="str">
        <f>IF(②大会申し込みデータ!H470="","",②大会申し込みデータ!I470)</f>
        <v/>
      </c>
      <c r="H468" s="51" t="str">
        <f>IF(②大会申し込みデータ!H470="","",②大会申し込みデータ!K470&amp;" "&amp;②大会申し込みデータ!L470)</f>
        <v/>
      </c>
    </row>
    <row r="469" spans="1:8" x14ac:dyDescent="0.15">
      <c r="A469" s="51" t="str">
        <f>IF(②大会申し込みデータ!H471="","",②大会申し込みデータ!A471)</f>
        <v/>
      </c>
      <c r="B469" s="51" t="str">
        <f>IF(②大会申し込みデータ!H471="","",②大会申し込みデータ!B471)</f>
        <v/>
      </c>
      <c r="C469" s="51" t="str">
        <f>IF(②大会申し込みデータ!H471="","",②大会申し込みデータ!C471)</f>
        <v/>
      </c>
      <c r="D469" s="51" t="str">
        <f>IF(②大会申し込みデータ!H471="","",②大会申し込みデータ!E471)</f>
        <v/>
      </c>
      <c r="E469" s="51" t="str">
        <f>IF(②大会申し込みデータ!H471="","","07")</f>
        <v/>
      </c>
      <c r="F469" s="51" t="str">
        <f>IF(②大会申し込みデータ!H471="","",②大会申し込みデータ!H471)</f>
        <v/>
      </c>
      <c r="G469" s="51" t="str">
        <f>IF(②大会申し込みデータ!H471="","",②大会申し込みデータ!I471)</f>
        <v/>
      </c>
      <c r="H469" s="51" t="str">
        <f>IF(②大会申し込みデータ!H471="","",②大会申し込みデータ!K471&amp;" "&amp;②大会申し込みデータ!L471)</f>
        <v/>
      </c>
    </row>
    <row r="470" spans="1:8" x14ac:dyDescent="0.15">
      <c r="A470" s="51" t="str">
        <f>IF(②大会申し込みデータ!H472="","",②大会申し込みデータ!A472)</f>
        <v/>
      </c>
      <c r="B470" s="51" t="str">
        <f>IF(②大会申し込みデータ!H472="","",②大会申し込みデータ!B472)</f>
        <v/>
      </c>
      <c r="C470" s="51" t="str">
        <f>IF(②大会申し込みデータ!H472="","",②大会申し込みデータ!C472)</f>
        <v/>
      </c>
      <c r="D470" s="51" t="str">
        <f>IF(②大会申し込みデータ!H472="","",②大会申し込みデータ!E472)</f>
        <v/>
      </c>
      <c r="E470" s="51" t="str">
        <f>IF(②大会申し込みデータ!H472="","","07")</f>
        <v/>
      </c>
      <c r="F470" s="51" t="str">
        <f>IF(②大会申し込みデータ!H472="","",②大会申し込みデータ!H472)</f>
        <v/>
      </c>
      <c r="G470" s="51" t="str">
        <f>IF(②大会申し込みデータ!H472="","",②大会申し込みデータ!I472)</f>
        <v/>
      </c>
      <c r="H470" s="51" t="str">
        <f>IF(②大会申し込みデータ!H472="","",②大会申し込みデータ!K472&amp;" "&amp;②大会申し込みデータ!L472)</f>
        <v/>
      </c>
    </row>
    <row r="471" spans="1:8" x14ac:dyDescent="0.15">
      <c r="A471" s="51" t="str">
        <f>IF(②大会申し込みデータ!H473="","",②大会申し込みデータ!A473)</f>
        <v/>
      </c>
      <c r="B471" s="51" t="str">
        <f>IF(②大会申し込みデータ!H473="","",②大会申し込みデータ!B473)</f>
        <v/>
      </c>
      <c r="C471" s="51" t="str">
        <f>IF(②大会申し込みデータ!H473="","",②大会申し込みデータ!C473)</f>
        <v/>
      </c>
      <c r="D471" s="51" t="str">
        <f>IF(②大会申し込みデータ!H473="","",②大会申し込みデータ!E473)</f>
        <v/>
      </c>
      <c r="E471" s="51" t="str">
        <f>IF(②大会申し込みデータ!H473="","","07")</f>
        <v/>
      </c>
      <c r="F471" s="51" t="str">
        <f>IF(②大会申し込みデータ!H473="","",②大会申し込みデータ!H473)</f>
        <v/>
      </c>
      <c r="G471" s="51" t="str">
        <f>IF(②大会申し込みデータ!H473="","",②大会申し込みデータ!I473)</f>
        <v/>
      </c>
      <c r="H471" s="51" t="str">
        <f>IF(②大会申し込みデータ!H473="","",②大会申し込みデータ!K473&amp;" "&amp;②大会申し込みデータ!L473)</f>
        <v/>
      </c>
    </row>
    <row r="472" spans="1:8" x14ac:dyDescent="0.15">
      <c r="A472" s="51" t="str">
        <f>IF(②大会申し込みデータ!H474="","",②大会申し込みデータ!A474)</f>
        <v/>
      </c>
      <c r="B472" s="51" t="str">
        <f>IF(②大会申し込みデータ!H474="","",②大会申し込みデータ!B474)</f>
        <v/>
      </c>
      <c r="C472" s="51" t="str">
        <f>IF(②大会申し込みデータ!H474="","",②大会申し込みデータ!C474)</f>
        <v/>
      </c>
      <c r="D472" s="51" t="str">
        <f>IF(②大会申し込みデータ!H474="","",②大会申し込みデータ!E474)</f>
        <v/>
      </c>
      <c r="E472" s="51" t="str">
        <f>IF(②大会申し込みデータ!H474="","","07")</f>
        <v/>
      </c>
      <c r="F472" s="51" t="str">
        <f>IF(②大会申し込みデータ!H474="","",②大会申し込みデータ!H474)</f>
        <v/>
      </c>
      <c r="G472" s="51" t="str">
        <f>IF(②大会申し込みデータ!H474="","",②大会申し込みデータ!I474)</f>
        <v/>
      </c>
      <c r="H472" s="51" t="str">
        <f>IF(②大会申し込みデータ!H474="","",②大会申し込みデータ!K474&amp;" "&amp;②大会申し込みデータ!L474)</f>
        <v/>
      </c>
    </row>
    <row r="473" spans="1:8" x14ac:dyDescent="0.15">
      <c r="A473" s="51" t="str">
        <f>IF(②大会申し込みデータ!H475="","",②大会申し込みデータ!A475)</f>
        <v/>
      </c>
      <c r="B473" s="51" t="str">
        <f>IF(②大会申し込みデータ!H475="","",②大会申し込みデータ!B475)</f>
        <v/>
      </c>
      <c r="C473" s="51" t="str">
        <f>IF(②大会申し込みデータ!H475="","",②大会申し込みデータ!C475)</f>
        <v/>
      </c>
      <c r="D473" s="51" t="str">
        <f>IF(②大会申し込みデータ!H475="","",②大会申し込みデータ!E475)</f>
        <v/>
      </c>
      <c r="E473" s="51" t="str">
        <f>IF(②大会申し込みデータ!H475="","","07")</f>
        <v/>
      </c>
      <c r="F473" s="51" t="str">
        <f>IF(②大会申し込みデータ!H475="","",②大会申し込みデータ!H475)</f>
        <v/>
      </c>
      <c r="G473" s="51" t="str">
        <f>IF(②大会申し込みデータ!H475="","",②大会申し込みデータ!I475)</f>
        <v/>
      </c>
      <c r="H473" s="51" t="str">
        <f>IF(②大会申し込みデータ!H475="","",②大会申し込みデータ!K475&amp;" "&amp;②大会申し込みデータ!L475)</f>
        <v/>
      </c>
    </row>
    <row r="474" spans="1:8" x14ac:dyDescent="0.15">
      <c r="A474" s="51" t="str">
        <f>IF(②大会申し込みデータ!H476="","",②大会申し込みデータ!A476)</f>
        <v/>
      </c>
      <c r="B474" s="51" t="str">
        <f>IF(②大会申し込みデータ!H476="","",②大会申し込みデータ!B476)</f>
        <v/>
      </c>
      <c r="C474" s="51" t="str">
        <f>IF(②大会申し込みデータ!H476="","",②大会申し込みデータ!C476)</f>
        <v/>
      </c>
      <c r="D474" s="51" t="str">
        <f>IF(②大会申し込みデータ!H476="","",②大会申し込みデータ!E476)</f>
        <v/>
      </c>
      <c r="E474" s="51" t="str">
        <f>IF(②大会申し込みデータ!H476="","","07")</f>
        <v/>
      </c>
      <c r="F474" s="51" t="str">
        <f>IF(②大会申し込みデータ!H476="","",②大会申し込みデータ!H476)</f>
        <v/>
      </c>
      <c r="G474" s="51" t="str">
        <f>IF(②大会申し込みデータ!H476="","",②大会申し込みデータ!I476)</f>
        <v/>
      </c>
      <c r="H474" s="51" t="str">
        <f>IF(②大会申し込みデータ!H476="","",②大会申し込みデータ!K476&amp;" "&amp;②大会申し込みデータ!L476)</f>
        <v/>
      </c>
    </row>
    <row r="475" spans="1:8" x14ac:dyDescent="0.15">
      <c r="A475" s="51" t="str">
        <f>IF(②大会申し込みデータ!H477="","",②大会申し込みデータ!A477)</f>
        <v/>
      </c>
      <c r="B475" s="51" t="str">
        <f>IF(②大会申し込みデータ!H477="","",②大会申し込みデータ!B477)</f>
        <v/>
      </c>
      <c r="C475" s="51" t="str">
        <f>IF(②大会申し込みデータ!H477="","",②大会申し込みデータ!C477)</f>
        <v/>
      </c>
      <c r="D475" s="51" t="str">
        <f>IF(②大会申し込みデータ!H477="","",②大会申し込みデータ!E477)</f>
        <v/>
      </c>
      <c r="E475" s="51" t="str">
        <f>IF(②大会申し込みデータ!H477="","","07")</f>
        <v/>
      </c>
      <c r="F475" s="51" t="str">
        <f>IF(②大会申し込みデータ!H477="","",②大会申し込みデータ!H477)</f>
        <v/>
      </c>
      <c r="G475" s="51" t="str">
        <f>IF(②大会申し込みデータ!H477="","",②大会申し込みデータ!I477)</f>
        <v/>
      </c>
      <c r="H475" s="51" t="str">
        <f>IF(②大会申し込みデータ!H477="","",②大会申し込みデータ!K477&amp;" "&amp;②大会申し込みデータ!L477)</f>
        <v/>
      </c>
    </row>
    <row r="476" spans="1:8" x14ac:dyDescent="0.15">
      <c r="A476" s="51" t="str">
        <f>IF(②大会申し込みデータ!H478="","",②大会申し込みデータ!A478)</f>
        <v/>
      </c>
      <c r="B476" s="51" t="str">
        <f>IF(②大会申し込みデータ!H478="","",②大会申し込みデータ!B478)</f>
        <v/>
      </c>
      <c r="C476" s="51" t="str">
        <f>IF(②大会申し込みデータ!H478="","",②大会申し込みデータ!C478)</f>
        <v/>
      </c>
      <c r="D476" s="51" t="str">
        <f>IF(②大会申し込みデータ!H478="","",②大会申し込みデータ!E478)</f>
        <v/>
      </c>
      <c r="E476" s="51" t="str">
        <f>IF(②大会申し込みデータ!H478="","","07")</f>
        <v/>
      </c>
      <c r="F476" s="51" t="str">
        <f>IF(②大会申し込みデータ!H478="","",②大会申し込みデータ!H478)</f>
        <v/>
      </c>
      <c r="G476" s="51" t="str">
        <f>IF(②大会申し込みデータ!H478="","",②大会申し込みデータ!I478)</f>
        <v/>
      </c>
      <c r="H476" s="51" t="str">
        <f>IF(②大会申し込みデータ!H478="","",②大会申し込みデータ!K478&amp;" "&amp;②大会申し込みデータ!L478)</f>
        <v/>
      </c>
    </row>
    <row r="477" spans="1:8" x14ac:dyDescent="0.15">
      <c r="A477" s="51" t="str">
        <f>IF(②大会申し込みデータ!H479="","",②大会申し込みデータ!A479)</f>
        <v/>
      </c>
      <c r="B477" s="51" t="str">
        <f>IF(②大会申し込みデータ!H479="","",②大会申し込みデータ!B479)</f>
        <v/>
      </c>
      <c r="C477" s="51" t="str">
        <f>IF(②大会申し込みデータ!H479="","",②大会申し込みデータ!C479)</f>
        <v/>
      </c>
      <c r="D477" s="51" t="str">
        <f>IF(②大会申し込みデータ!H479="","",②大会申し込みデータ!E479)</f>
        <v/>
      </c>
      <c r="E477" s="51" t="str">
        <f>IF(②大会申し込みデータ!H479="","","07")</f>
        <v/>
      </c>
      <c r="F477" s="51" t="str">
        <f>IF(②大会申し込みデータ!H479="","",②大会申し込みデータ!H479)</f>
        <v/>
      </c>
      <c r="G477" s="51" t="str">
        <f>IF(②大会申し込みデータ!H479="","",②大会申し込みデータ!I479)</f>
        <v/>
      </c>
      <c r="H477" s="51" t="str">
        <f>IF(②大会申し込みデータ!H479="","",②大会申し込みデータ!K479&amp;" "&amp;②大会申し込みデータ!L479)</f>
        <v/>
      </c>
    </row>
    <row r="478" spans="1:8" x14ac:dyDescent="0.15">
      <c r="A478" s="51" t="str">
        <f>IF(②大会申し込みデータ!H480="","",②大会申し込みデータ!A480)</f>
        <v/>
      </c>
      <c r="B478" s="51" t="str">
        <f>IF(②大会申し込みデータ!H480="","",②大会申し込みデータ!B480)</f>
        <v/>
      </c>
      <c r="C478" s="51" t="str">
        <f>IF(②大会申し込みデータ!H480="","",②大会申し込みデータ!C480)</f>
        <v/>
      </c>
      <c r="D478" s="51" t="str">
        <f>IF(②大会申し込みデータ!H480="","",②大会申し込みデータ!E480)</f>
        <v/>
      </c>
      <c r="E478" s="51" t="str">
        <f>IF(②大会申し込みデータ!H480="","","07")</f>
        <v/>
      </c>
      <c r="F478" s="51" t="str">
        <f>IF(②大会申し込みデータ!H480="","",②大会申し込みデータ!H480)</f>
        <v/>
      </c>
      <c r="G478" s="51" t="str">
        <f>IF(②大会申し込みデータ!H480="","",②大会申し込みデータ!I480)</f>
        <v/>
      </c>
      <c r="H478" s="51" t="str">
        <f>IF(②大会申し込みデータ!H480="","",②大会申し込みデータ!K480&amp;" "&amp;②大会申し込みデータ!L480)</f>
        <v/>
      </c>
    </row>
    <row r="479" spans="1:8" x14ac:dyDescent="0.15">
      <c r="A479" s="51" t="str">
        <f>IF(②大会申し込みデータ!H481="","",②大会申し込みデータ!A481)</f>
        <v/>
      </c>
      <c r="B479" s="51" t="str">
        <f>IF(②大会申し込みデータ!H481="","",②大会申し込みデータ!B481)</f>
        <v/>
      </c>
      <c r="C479" s="51" t="str">
        <f>IF(②大会申し込みデータ!H481="","",②大会申し込みデータ!C481)</f>
        <v/>
      </c>
      <c r="D479" s="51" t="str">
        <f>IF(②大会申し込みデータ!H481="","",②大会申し込みデータ!E481)</f>
        <v/>
      </c>
      <c r="E479" s="51" t="str">
        <f>IF(②大会申し込みデータ!H481="","","07")</f>
        <v/>
      </c>
      <c r="F479" s="51" t="str">
        <f>IF(②大会申し込みデータ!H481="","",②大会申し込みデータ!H481)</f>
        <v/>
      </c>
      <c r="G479" s="51" t="str">
        <f>IF(②大会申し込みデータ!H481="","",②大会申し込みデータ!I481)</f>
        <v/>
      </c>
      <c r="H479" s="51" t="str">
        <f>IF(②大会申し込みデータ!H481="","",②大会申し込みデータ!K481&amp;" "&amp;②大会申し込みデータ!L481)</f>
        <v/>
      </c>
    </row>
    <row r="480" spans="1:8" x14ac:dyDescent="0.15">
      <c r="A480" s="51" t="str">
        <f>IF(②大会申し込みデータ!H482="","",②大会申し込みデータ!A482)</f>
        <v/>
      </c>
      <c r="B480" s="51" t="str">
        <f>IF(②大会申し込みデータ!H482="","",②大会申し込みデータ!B482)</f>
        <v/>
      </c>
      <c r="C480" s="51" t="str">
        <f>IF(②大会申し込みデータ!H482="","",②大会申し込みデータ!C482)</f>
        <v/>
      </c>
      <c r="D480" s="51" t="str">
        <f>IF(②大会申し込みデータ!H482="","",②大会申し込みデータ!E482)</f>
        <v/>
      </c>
      <c r="E480" s="51" t="str">
        <f>IF(②大会申し込みデータ!H482="","","07")</f>
        <v/>
      </c>
      <c r="F480" s="51" t="str">
        <f>IF(②大会申し込みデータ!H482="","",②大会申し込みデータ!H482)</f>
        <v/>
      </c>
      <c r="G480" s="51" t="str">
        <f>IF(②大会申し込みデータ!H482="","",②大会申し込みデータ!I482)</f>
        <v/>
      </c>
      <c r="H480" s="51" t="str">
        <f>IF(②大会申し込みデータ!H482="","",②大会申し込みデータ!K482&amp;" "&amp;②大会申し込みデータ!L482)</f>
        <v/>
      </c>
    </row>
    <row r="481" spans="1:8" x14ac:dyDescent="0.15">
      <c r="A481" s="51" t="str">
        <f>IF(②大会申し込みデータ!H483="","",②大会申し込みデータ!A483)</f>
        <v/>
      </c>
      <c r="B481" s="51" t="str">
        <f>IF(②大会申し込みデータ!H483="","",②大会申し込みデータ!B483)</f>
        <v/>
      </c>
      <c r="C481" s="51" t="str">
        <f>IF(②大会申し込みデータ!H483="","",②大会申し込みデータ!C483)</f>
        <v/>
      </c>
      <c r="D481" s="51" t="str">
        <f>IF(②大会申し込みデータ!H483="","",②大会申し込みデータ!E483)</f>
        <v/>
      </c>
      <c r="E481" s="51" t="str">
        <f>IF(②大会申し込みデータ!H483="","","07")</f>
        <v/>
      </c>
      <c r="F481" s="51" t="str">
        <f>IF(②大会申し込みデータ!H483="","",②大会申し込みデータ!H483)</f>
        <v/>
      </c>
      <c r="G481" s="51" t="str">
        <f>IF(②大会申し込みデータ!H483="","",②大会申し込みデータ!I483)</f>
        <v/>
      </c>
      <c r="H481" s="51" t="str">
        <f>IF(②大会申し込みデータ!H483="","",②大会申し込みデータ!K483&amp;" "&amp;②大会申し込みデータ!L483)</f>
        <v/>
      </c>
    </row>
    <row r="482" spans="1:8" x14ac:dyDescent="0.15">
      <c r="A482" s="51" t="str">
        <f>IF(②大会申し込みデータ!H484="","",②大会申し込みデータ!A484)</f>
        <v/>
      </c>
      <c r="B482" s="51" t="str">
        <f>IF(②大会申し込みデータ!H484="","",②大会申し込みデータ!B484)</f>
        <v/>
      </c>
      <c r="C482" s="51" t="str">
        <f>IF(②大会申し込みデータ!H484="","",②大会申し込みデータ!C484)</f>
        <v/>
      </c>
      <c r="D482" s="51" t="str">
        <f>IF(②大会申し込みデータ!H484="","",②大会申し込みデータ!E484)</f>
        <v/>
      </c>
      <c r="E482" s="51" t="str">
        <f>IF(②大会申し込みデータ!H484="","","07")</f>
        <v/>
      </c>
      <c r="F482" s="51" t="str">
        <f>IF(②大会申し込みデータ!H484="","",②大会申し込みデータ!H484)</f>
        <v/>
      </c>
      <c r="G482" s="51" t="str">
        <f>IF(②大会申し込みデータ!H484="","",②大会申し込みデータ!I484)</f>
        <v/>
      </c>
      <c r="H482" s="51" t="str">
        <f>IF(②大会申し込みデータ!H484="","",②大会申し込みデータ!K484&amp;" "&amp;②大会申し込みデータ!L484)</f>
        <v/>
      </c>
    </row>
    <row r="483" spans="1:8" x14ac:dyDescent="0.15">
      <c r="A483" s="51" t="str">
        <f>IF(②大会申し込みデータ!H485="","",②大会申し込みデータ!A485)</f>
        <v/>
      </c>
      <c r="B483" s="51" t="str">
        <f>IF(②大会申し込みデータ!H485="","",②大会申し込みデータ!B485)</f>
        <v/>
      </c>
      <c r="C483" s="51" t="str">
        <f>IF(②大会申し込みデータ!H485="","",②大会申し込みデータ!C485)</f>
        <v/>
      </c>
      <c r="D483" s="51" t="str">
        <f>IF(②大会申し込みデータ!H485="","",②大会申し込みデータ!E485)</f>
        <v/>
      </c>
      <c r="E483" s="51" t="str">
        <f>IF(②大会申し込みデータ!H485="","","07")</f>
        <v/>
      </c>
      <c r="F483" s="51" t="str">
        <f>IF(②大会申し込みデータ!H485="","",②大会申し込みデータ!H485)</f>
        <v/>
      </c>
      <c r="G483" s="51" t="str">
        <f>IF(②大会申し込みデータ!H485="","",②大会申し込みデータ!I485)</f>
        <v/>
      </c>
      <c r="H483" s="51" t="str">
        <f>IF(②大会申し込みデータ!H485="","",②大会申し込みデータ!K485&amp;" "&amp;②大会申し込みデータ!L485)</f>
        <v/>
      </c>
    </row>
    <row r="484" spans="1:8" x14ac:dyDescent="0.15">
      <c r="A484" s="51" t="str">
        <f>IF(②大会申し込みデータ!H486="","",②大会申し込みデータ!A486)</f>
        <v/>
      </c>
      <c r="B484" s="51" t="str">
        <f>IF(②大会申し込みデータ!H486="","",②大会申し込みデータ!B486)</f>
        <v/>
      </c>
      <c r="C484" s="51" t="str">
        <f>IF(②大会申し込みデータ!H486="","",②大会申し込みデータ!C486)</f>
        <v/>
      </c>
      <c r="D484" s="51" t="str">
        <f>IF(②大会申し込みデータ!H486="","",②大会申し込みデータ!E486)</f>
        <v/>
      </c>
      <c r="E484" s="51" t="str">
        <f>IF(②大会申し込みデータ!H486="","","07")</f>
        <v/>
      </c>
      <c r="F484" s="51" t="str">
        <f>IF(②大会申し込みデータ!H486="","",②大会申し込みデータ!H486)</f>
        <v/>
      </c>
      <c r="G484" s="51" t="str">
        <f>IF(②大会申し込みデータ!H486="","",②大会申し込みデータ!I486)</f>
        <v/>
      </c>
      <c r="H484" s="51" t="str">
        <f>IF(②大会申し込みデータ!H486="","",②大会申し込みデータ!K486&amp;" "&amp;②大会申し込みデータ!L486)</f>
        <v/>
      </c>
    </row>
    <row r="485" spans="1:8" x14ac:dyDescent="0.15">
      <c r="A485" s="51" t="str">
        <f>IF(②大会申し込みデータ!H487="","",②大会申し込みデータ!A487)</f>
        <v/>
      </c>
      <c r="B485" s="51" t="str">
        <f>IF(②大会申し込みデータ!H487="","",②大会申し込みデータ!B487)</f>
        <v/>
      </c>
      <c r="C485" s="51" t="str">
        <f>IF(②大会申し込みデータ!H487="","",②大会申し込みデータ!C487)</f>
        <v/>
      </c>
      <c r="D485" s="51" t="str">
        <f>IF(②大会申し込みデータ!H487="","",②大会申し込みデータ!E487)</f>
        <v/>
      </c>
      <c r="E485" s="51" t="str">
        <f>IF(②大会申し込みデータ!H487="","","07")</f>
        <v/>
      </c>
      <c r="F485" s="51" t="str">
        <f>IF(②大会申し込みデータ!H487="","",②大会申し込みデータ!H487)</f>
        <v/>
      </c>
      <c r="G485" s="51" t="str">
        <f>IF(②大会申し込みデータ!H487="","",②大会申し込みデータ!I487)</f>
        <v/>
      </c>
      <c r="H485" s="51" t="str">
        <f>IF(②大会申し込みデータ!H487="","",②大会申し込みデータ!K487&amp;" "&amp;②大会申し込みデータ!L487)</f>
        <v/>
      </c>
    </row>
    <row r="486" spans="1:8" x14ac:dyDescent="0.15">
      <c r="A486" s="51" t="str">
        <f>IF(②大会申し込みデータ!H488="","",②大会申し込みデータ!A488)</f>
        <v/>
      </c>
      <c r="B486" s="51" t="str">
        <f>IF(②大会申し込みデータ!H488="","",②大会申し込みデータ!B488)</f>
        <v/>
      </c>
      <c r="C486" s="51" t="str">
        <f>IF(②大会申し込みデータ!H488="","",②大会申し込みデータ!C488)</f>
        <v/>
      </c>
      <c r="D486" s="51" t="str">
        <f>IF(②大会申し込みデータ!H488="","",②大会申し込みデータ!E488)</f>
        <v/>
      </c>
      <c r="E486" s="51" t="str">
        <f>IF(②大会申し込みデータ!H488="","","07")</f>
        <v/>
      </c>
      <c r="F486" s="51" t="str">
        <f>IF(②大会申し込みデータ!H488="","",②大会申し込みデータ!H488)</f>
        <v/>
      </c>
      <c r="G486" s="51" t="str">
        <f>IF(②大会申し込みデータ!H488="","",②大会申し込みデータ!I488)</f>
        <v/>
      </c>
      <c r="H486" s="51" t="str">
        <f>IF(②大会申し込みデータ!H488="","",②大会申し込みデータ!K488&amp;" "&amp;②大会申し込みデータ!L488)</f>
        <v/>
      </c>
    </row>
    <row r="487" spans="1:8" x14ac:dyDescent="0.15">
      <c r="A487" s="51" t="str">
        <f>IF(②大会申し込みデータ!H489="","",②大会申し込みデータ!A489)</f>
        <v/>
      </c>
      <c r="B487" s="51" t="str">
        <f>IF(②大会申し込みデータ!H489="","",②大会申し込みデータ!B489)</f>
        <v/>
      </c>
      <c r="C487" s="51" t="str">
        <f>IF(②大会申し込みデータ!H489="","",②大会申し込みデータ!C489)</f>
        <v/>
      </c>
      <c r="D487" s="51" t="str">
        <f>IF(②大会申し込みデータ!H489="","",②大会申し込みデータ!E489)</f>
        <v/>
      </c>
      <c r="E487" s="51" t="str">
        <f>IF(②大会申し込みデータ!H489="","","07")</f>
        <v/>
      </c>
      <c r="F487" s="51" t="str">
        <f>IF(②大会申し込みデータ!H489="","",②大会申し込みデータ!H489)</f>
        <v/>
      </c>
      <c r="G487" s="51" t="str">
        <f>IF(②大会申し込みデータ!H489="","",②大会申し込みデータ!I489)</f>
        <v/>
      </c>
      <c r="H487" s="51" t="str">
        <f>IF(②大会申し込みデータ!H489="","",②大会申し込みデータ!K489&amp;" "&amp;②大会申し込みデータ!L489)</f>
        <v/>
      </c>
    </row>
    <row r="488" spans="1:8" x14ac:dyDescent="0.15">
      <c r="A488" s="51" t="str">
        <f>IF(②大会申し込みデータ!H490="","",②大会申し込みデータ!A490)</f>
        <v/>
      </c>
      <c r="B488" s="51" t="str">
        <f>IF(②大会申し込みデータ!H490="","",②大会申し込みデータ!B490)</f>
        <v/>
      </c>
      <c r="C488" s="51" t="str">
        <f>IF(②大会申し込みデータ!H490="","",②大会申し込みデータ!C490)</f>
        <v/>
      </c>
      <c r="D488" s="51" t="str">
        <f>IF(②大会申し込みデータ!H490="","",②大会申し込みデータ!E490)</f>
        <v/>
      </c>
      <c r="E488" s="51" t="str">
        <f>IF(②大会申し込みデータ!H490="","","07")</f>
        <v/>
      </c>
      <c r="F488" s="51" t="str">
        <f>IF(②大会申し込みデータ!H490="","",②大会申し込みデータ!H490)</f>
        <v/>
      </c>
      <c r="G488" s="51" t="str">
        <f>IF(②大会申し込みデータ!H490="","",②大会申し込みデータ!I490)</f>
        <v/>
      </c>
      <c r="H488" s="51" t="str">
        <f>IF(②大会申し込みデータ!H490="","",②大会申し込みデータ!K490&amp;" "&amp;②大会申し込みデータ!L490)</f>
        <v/>
      </c>
    </row>
    <row r="489" spans="1:8" x14ac:dyDescent="0.15">
      <c r="A489" s="51" t="str">
        <f>IF(②大会申し込みデータ!H491="","",②大会申し込みデータ!A491)</f>
        <v/>
      </c>
      <c r="B489" s="51" t="str">
        <f>IF(②大会申し込みデータ!H491="","",②大会申し込みデータ!B491)</f>
        <v/>
      </c>
      <c r="C489" s="51" t="str">
        <f>IF(②大会申し込みデータ!H491="","",②大会申し込みデータ!C491)</f>
        <v/>
      </c>
      <c r="D489" s="51" t="str">
        <f>IF(②大会申し込みデータ!H491="","",②大会申し込みデータ!E491)</f>
        <v/>
      </c>
      <c r="E489" s="51" t="str">
        <f>IF(②大会申し込みデータ!H491="","","07")</f>
        <v/>
      </c>
      <c r="F489" s="51" t="str">
        <f>IF(②大会申し込みデータ!H491="","",②大会申し込みデータ!H491)</f>
        <v/>
      </c>
      <c r="G489" s="51" t="str">
        <f>IF(②大会申し込みデータ!H491="","",②大会申し込みデータ!I491)</f>
        <v/>
      </c>
      <c r="H489" s="51" t="str">
        <f>IF(②大会申し込みデータ!H491="","",②大会申し込みデータ!K491&amp;" "&amp;②大会申し込みデータ!L491)</f>
        <v/>
      </c>
    </row>
    <row r="490" spans="1:8" x14ac:dyDescent="0.15">
      <c r="A490" s="51" t="str">
        <f>IF(②大会申し込みデータ!H492="","",②大会申し込みデータ!A492)</f>
        <v/>
      </c>
      <c r="B490" s="51" t="str">
        <f>IF(②大会申し込みデータ!H492="","",②大会申し込みデータ!B492)</f>
        <v/>
      </c>
      <c r="C490" s="51" t="str">
        <f>IF(②大会申し込みデータ!H492="","",②大会申し込みデータ!C492)</f>
        <v/>
      </c>
      <c r="D490" s="51" t="str">
        <f>IF(②大会申し込みデータ!H492="","",②大会申し込みデータ!E492)</f>
        <v/>
      </c>
      <c r="E490" s="51" t="str">
        <f>IF(②大会申し込みデータ!H492="","","07")</f>
        <v/>
      </c>
      <c r="F490" s="51" t="str">
        <f>IF(②大会申し込みデータ!H492="","",②大会申し込みデータ!H492)</f>
        <v/>
      </c>
      <c r="G490" s="51" t="str">
        <f>IF(②大会申し込みデータ!H492="","",②大会申し込みデータ!I492)</f>
        <v/>
      </c>
      <c r="H490" s="51" t="str">
        <f>IF(②大会申し込みデータ!H492="","",②大会申し込みデータ!K492&amp;" "&amp;②大会申し込みデータ!L492)</f>
        <v/>
      </c>
    </row>
    <row r="491" spans="1:8" x14ac:dyDescent="0.15">
      <c r="A491" s="51" t="str">
        <f>IF(②大会申し込みデータ!H493="","",②大会申し込みデータ!A493)</f>
        <v/>
      </c>
      <c r="B491" s="51" t="str">
        <f>IF(②大会申し込みデータ!H493="","",②大会申し込みデータ!B493)</f>
        <v/>
      </c>
      <c r="C491" s="51" t="str">
        <f>IF(②大会申し込みデータ!H493="","",②大会申し込みデータ!C493)</f>
        <v/>
      </c>
      <c r="D491" s="51" t="str">
        <f>IF(②大会申し込みデータ!H493="","",②大会申し込みデータ!E493)</f>
        <v/>
      </c>
      <c r="E491" s="51" t="str">
        <f>IF(②大会申し込みデータ!H493="","","07")</f>
        <v/>
      </c>
      <c r="F491" s="51" t="str">
        <f>IF(②大会申し込みデータ!H493="","",②大会申し込みデータ!H493)</f>
        <v/>
      </c>
      <c r="G491" s="51" t="str">
        <f>IF(②大会申し込みデータ!H493="","",②大会申し込みデータ!I493)</f>
        <v/>
      </c>
      <c r="H491" s="51" t="str">
        <f>IF(②大会申し込みデータ!H493="","",②大会申し込みデータ!K493&amp;" "&amp;②大会申し込みデータ!L493)</f>
        <v/>
      </c>
    </row>
    <row r="492" spans="1:8" x14ac:dyDescent="0.15">
      <c r="A492" s="51" t="str">
        <f>IF(②大会申し込みデータ!H494="","",②大会申し込みデータ!A494)</f>
        <v/>
      </c>
      <c r="B492" s="51" t="str">
        <f>IF(②大会申し込みデータ!H494="","",②大会申し込みデータ!B494)</f>
        <v/>
      </c>
      <c r="C492" s="51" t="str">
        <f>IF(②大会申し込みデータ!H494="","",②大会申し込みデータ!C494)</f>
        <v/>
      </c>
      <c r="D492" s="51" t="str">
        <f>IF(②大会申し込みデータ!H494="","",②大会申し込みデータ!E494)</f>
        <v/>
      </c>
      <c r="E492" s="51" t="str">
        <f>IF(②大会申し込みデータ!H494="","","07")</f>
        <v/>
      </c>
      <c r="F492" s="51" t="str">
        <f>IF(②大会申し込みデータ!H494="","",②大会申し込みデータ!H494)</f>
        <v/>
      </c>
      <c r="G492" s="51" t="str">
        <f>IF(②大会申し込みデータ!H494="","",②大会申し込みデータ!I494)</f>
        <v/>
      </c>
      <c r="H492" s="51" t="str">
        <f>IF(②大会申し込みデータ!H494="","",②大会申し込みデータ!K494&amp;" "&amp;②大会申し込みデータ!L494)</f>
        <v/>
      </c>
    </row>
    <row r="493" spans="1:8" x14ac:dyDescent="0.15">
      <c r="A493" s="51" t="str">
        <f>IF(②大会申し込みデータ!H495="","",②大会申し込みデータ!A495)</f>
        <v/>
      </c>
      <c r="B493" s="51" t="str">
        <f>IF(②大会申し込みデータ!H495="","",②大会申し込みデータ!B495)</f>
        <v/>
      </c>
      <c r="C493" s="51" t="str">
        <f>IF(②大会申し込みデータ!H495="","",②大会申し込みデータ!C495)</f>
        <v/>
      </c>
      <c r="D493" s="51" t="str">
        <f>IF(②大会申し込みデータ!H495="","",②大会申し込みデータ!E495)</f>
        <v/>
      </c>
      <c r="E493" s="51" t="str">
        <f>IF(②大会申し込みデータ!H495="","","07")</f>
        <v/>
      </c>
      <c r="F493" s="51" t="str">
        <f>IF(②大会申し込みデータ!H495="","",②大会申し込みデータ!H495)</f>
        <v/>
      </c>
      <c r="G493" s="51" t="str">
        <f>IF(②大会申し込みデータ!H495="","",②大会申し込みデータ!I495)</f>
        <v/>
      </c>
      <c r="H493" s="51" t="str">
        <f>IF(②大会申し込みデータ!H495="","",②大会申し込みデータ!K495&amp;" "&amp;②大会申し込みデータ!L495)</f>
        <v/>
      </c>
    </row>
    <row r="494" spans="1:8" x14ac:dyDescent="0.15">
      <c r="A494" s="51" t="str">
        <f>IF(②大会申し込みデータ!H496="","",②大会申し込みデータ!A496)</f>
        <v/>
      </c>
      <c r="B494" s="51" t="str">
        <f>IF(②大会申し込みデータ!H496="","",②大会申し込みデータ!B496)</f>
        <v/>
      </c>
      <c r="C494" s="51" t="str">
        <f>IF(②大会申し込みデータ!H496="","",②大会申し込みデータ!C496)</f>
        <v/>
      </c>
      <c r="D494" s="51" t="str">
        <f>IF(②大会申し込みデータ!H496="","",②大会申し込みデータ!E496)</f>
        <v/>
      </c>
      <c r="E494" s="51" t="str">
        <f>IF(②大会申し込みデータ!H496="","","07")</f>
        <v/>
      </c>
      <c r="F494" s="51" t="str">
        <f>IF(②大会申し込みデータ!H496="","",②大会申し込みデータ!H496)</f>
        <v/>
      </c>
      <c r="G494" s="51" t="str">
        <f>IF(②大会申し込みデータ!H496="","",②大会申し込みデータ!I496)</f>
        <v/>
      </c>
      <c r="H494" s="51" t="str">
        <f>IF(②大会申し込みデータ!H496="","",②大会申し込みデータ!K496&amp;" "&amp;②大会申し込みデータ!L496)</f>
        <v/>
      </c>
    </row>
    <row r="495" spans="1:8" x14ac:dyDescent="0.15">
      <c r="A495" s="51" t="str">
        <f>IF(②大会申し込みデータ!H497="","",②大会申し込みデータ!A497)</f>
        <v/>
      </c>
      <c r="B495" s="51" t="str">
        <f>IF(②大会申し込みデータ!H497="","",②大会申し込みデータ!B497)</f>
        <v/>
      </c>
      <c r="C495" s="51" t="str">
        <f>IF(②大会申し込みデータ!H497="","",②大会申し込みデータ!C497)</f>
        <v/>
      </c>
      <c r="D495" s="51" t="str">
        <f>IF(②大会申し込みデータ!H497="","",②大会申し込みデータ!E497)</f>
        <v/>
      </c>
      <c r="E495" s="51" t="str">
        <f>IF(②大会申し込みデータ!H497="","","07")</f>
        <v/>
      </c>
      <c r="F495" s="51" t="str">
        <f>IF(②大会申し込みデータ!H497="","",②大会申し込みデータ!H497)</f>
        <v/>
      </c>
      <c r="G495" s="51" t="str">
        <f>IF(②大会申し込みデータ!H497="","",②大会申し込みデータ!I497)</f>
        <v/>
      </c>
      <c r="H495" s="51" t="str">
        <f>IF(②大会申し込みデータ!H497="","",②大会申し込みデータ!K497&amp;" "&amp;②大会申し込みデータ!L497)</f>
        <v/>
      </c>
    </row>
    <row r="496" spans="1:8" x14ac:dyDescent="0.15">
      <c r="A496" s="51" t="str">
        <f>IF(②大会申し込みデータ!H498="","",②大会申し込みデータ!A498)</f>
        <v/>
      </c>
      <c r="B496" s="51" t="str">
        <f>IF(②大会申し込みデータ!H498="","",②大会申し込みデータ!B498)</f>
        <v/>
      </c>
      <c r="C496" s="51" t="str">
        <f>IF(②大会申し込みデータ!H498="","",②大会申し込みデータ!C498)</f>
        <v/>
      </c>
      <c r="D496" s="51" t="str">
        <f>IF(②大会申し込みデータ!H498="","",②大会申し込みデータ!E498)</f>
        <v/>
      </c>
      <c r="E496" s="51" t="str">
        <f>IF(②大会申し込みデータ!H498="","","07")</f>
        <v/>
      </c>
      <c r="F496" s="51" t="str">
        <f>IF(②大会申し込みデータ!H498="","",②大会申し込みデータ!H498)</f>
        <v/>
      </c>
      <c r="G496" s="51" t="str">
        <f>IF(②大会申し込みデータ!H498="","",②大会申し込みデータ!I498)</f>
        <v/>
      </c>
      <c r="H496" s="51" t="str">
        <f>IF(②大会申し込みデータ!H498="","",②大会申し込みデータ!K498&amp;" "&amp;②大会申し込みデータ!L498)</f>
        <v/>
      </c>
    </row>
    <row r="497" spans="1:8" x14ac:dyDescent="0.15">
      <c r="A497" s="51" t="str">
        <f>IF(②大会申し込みデータ!H499="","",②大会申し込みデータ!A499)</f>
        <v/>
      </c>
      <c r="B497" s="51" t="str">
        <f>IF(②大会申し込みデータ!H499="","",②大会申し込みデータ!B499)</f>
        <v/>
      </c>
      <c r="C497" s="51" t="str">
        <f>IF(②大会申し込みデータ!H499="","",②大会申し込みデータ!C499)</f>
        <v/>
      </c>
      <c r="D497" s="51" t="str">
        <f>IF(②大会申し込みデータ!H499="","",②大会申し込みデータ!E499)</f>
        <v/>
      </c>
      <c r="E497" s="51" t="str">
        <f>IF(②大会申し込みデータ!H499="","","07")</f>
        <v/>
      </c>
      <c r="F497" s="51" t="str">
        <f>IF(②大会申し込みデータ!H499="","",②大会申し込みデータ!H499)</f>
        <v/>
      </c>
      <c r="G497" s="51" t="str">
        <f>IF(②大会申し込みデータ!H499="","",②大会申し込みデータ!I499)</f>
        <v/>
      </c>
      <c r="H497" s="51" t="str">
        <f>IF(②大会申し込みデータ!H499="","",②大会申し込みデータ!K499&amp;" "&amp;②大会申し込みデータ!L499)</f>
        <v/>
      </c>
    </row>
    <row r="498" spans="1:8" x14ac:dyDescent="0.15">
      <c r="A498" s="51" t="str">
        <f>IF(②大会申し込みデータ!H500="","",②大会申し込みデータ!A500)</f>
        <v/>
      </c>
      <c r="B498" s="51" t="str">
        <f>IF(②大会申し込みデータ!H500="","",②大会申し込みデータ!B500)</f>
        <v/>
      </c>
      <c r="C498" s="51" t="str">
        <f>IF(②大会申し込みデータ!H500="","",②大会申し込みデータ!C500)</f>
        <v/>
      </c>
      <c r="D498" s="51" t="str">
        <f>IF(②大会申し込みデータ!H500="","",②大会申し込みデータ!E500)</f>
        <v/>
      </c>
      <c r="E498" s="51" t="str">
        <f>IF(②大会申し込みデータ!H500="","","07")</f>
        <v/>
      </c>
      <c r="F498" s="51" t="str">
        <f>IF(②大会申し込みデータ!H500="","",②大会申し込みデータ!H500)</f>
        <v/>
      </c>
      <c r="G498" s="51" t="str">
        <f>IF(②大会申し込みデータ!H500="","",②大会申し込みデータ!I500)</f>
        <v/>
      </c>
      <c r="H498" s="51" t="str">
        <f>IF(②大会申し込みデータ!H500="","",②大会申し込みデータ!K500&amp;" "&amp;②大会申し込みデータ!L500)</f>
        <v/>
      </c>
    </row>
    <row r="499" spans="1:8" x14ac:dyDescent="0.15">
      <c r="A499" s="51" t="str">
        <f>IF(②大会申し込みデータ!H501="","",②大会申し込みデータ!A501)</f>
        <v/>
      </c>
      <c r="B499" s="51" t="str">
        <f>IF(②大会申し込みデータ!H501="","",②大会申し込みデータ!B501)</f>
        <v/>
      </c>
      <c r="C499" s="51" t="str">
        <f>IF(②大会申し込みデータ!H501="","",②大会申し込みデータ!C501)</f>
        <v/>
      </c>
      <c r="D499" s="51" t="str">
        <f>IF(②大会申し込みデータ!H501="","",②大会申し込みデータ!E501)</f>
        <v/>
      </c>
      <c r="E499" s="51" t="str">
        <f>IF(②大会申し込みデータ!H501="","","07")</f>
        <v/>
      </c>
      <c r="F499" s="51" t="str">
        <f>IF(②大会申し込みデータ!H501="","",②大会申し込みデータ!H501)</f>
        <v/>
      </c>
      <c r="G499" s="51" t="str">
        <f>IF(②大会申し込みデータ!H501="","",②大会申し込みデータ!I501)</f>
        <v/>
      </c>
      <c r="H499" s="51" t="str">
        <f>IF(②大会申し込みデータ!H501="","",②大会申し込みデータ!K501&amp;" "&amp;②大会申し込みデータ!L501)</f>
        <v/>
      </c>
    </row>
    <row r="500" spans="1:8" x14ac:dyDescent="0.15">
      <c r="A500" s="51" t="str">
        <f>IF(②大会申し込みデータ!H502="","",②大会申し込みデータ!A502)</f>
        <v/>
      </c>
      <c r="B500" s="51" t="str">
        <f>IF(②大会申し込みデータ!H502="","",②大会申し込みデータ!B502)</f>
        <v/>
      </c>
      <c r="C500" s="51" t="str">
        <f>IF(②大会申し込みデータ!H502="","",②大会申し込みデータ!C502)</f>
        <v/>
      </c>
      <c r="D500" s="51" t="str">
        <f>IF(②大会申し込みデータ!H502="","",②大会申し込みデータ!E502)</f>
        <v/>
      </c>
      <c r="E500" s="51" t="str">
        <f>IF(②大会申し込みデータ!H502="","","07")</f>
        <v/>
      </c>
      <c r="F500" s="51" t="str">
        <f>IF(②大会申し込みデータ!H502="","",②大会申し込みデータ!H502)</f>
        <v/>
      </c>
      <c r="G500" s="51" t="str">
        <f>IF(②大会申し込みデータ!H502="","",②大会申し込みデータ!I502)</f>
        <v/>
      </c>
      <c r="H500" s="51" t="str">
        <f>IF(②大会申し込みデータ!H502="","",②大会申し込みデータ!K502&amp;" "&amp;②大会申し込みデータ!L502)</f>
        <v/>
      </c>
    </row>
    <row r="501" spans="1:8" x14ac:dyDescent="0.15">
      <c r="A501" s="51" t="str">
        <f>IF(②大会申し込みデータ!H503="","",②大会申し込みデータ!A503)</f>
        <v/>
      </c>
      <c r="B501" s="51" t="str">
        <f>IF(②大会申し込みデータ!H503="","",②大会申し込みデータ!B503)</f>
        <v/>
      </c>
      <c r="C501" s="51" t="str">
        <f>IF(②大会申し込みデータ!H503="","",②大会申し込みデータ!C503)</f>
        <v/>
      </c>
      <c r="D501" s="51" t="str">
        <f>IF(②大会申し込みデータ!H503="","",②大会申し込みデータ!E503)</f>
        <v/>
      </c>
      <c r="E501" s="51" t="str">
        <f>IF(②大会申し込みデータ!H503="","","07")</f>
        <v/>
      </c>
      <c r="F501" s="51" t="str">
        <f>IF(②大会申し込みデータ!H503="","",②大会申し込みデータ!H503)</f>
        <v/>
      </c>
      <c r="G501" s="51" t="str">
        <f>IF(②大会申し込みデータ!H503="","",②大会申し込みデータ!I503)</f>
        <v/>
      </c>
      <c r="H501" s="51" t="str">
        <f>IF(②大会申し込みデータ!H503="","",②大会申し込みデータ!K503&amp;" "&amp;②大会申し込みデータ!L503)</f>
        <v/>
      </c>
    </row>
    <row r="502" spans="1:8" x14ac:dyDescent="0.15">
      <c r="A502" s="51" t="str">
        <f>IF(②大会申し込みデータ!H504="","",②大会申し込みデータ!A504)</f>
        <v/>
      </c>
      <c r="B502" s="51" t="str">
        <f>IF(②大会申し込みデータ!H504="","",②大会申し込みデータ!B504)</f>
        <v/>
      </c>
      <c r="C502" s="51" t="str">
        <f>IF(②大会申し込みデータ!H504="","",②大会申し込みデータ!C504)</f>
        <v/>
      </c>
      <c r="D502" s="51" t="str">
        <f>IF(②大会申し込みデータ!H504="","",②大会申し込みデータ!E504)</f>
        <v/>
      </c>
      <c r="E502" s="51" t="str">
        <f>IF(②大会申し込みデータ!H504="","","07")</f>
        <v/>
      </c>
      <c r="F502" s="51" t="str">
        <f>IF(②大会申し込みデータ!H504="","",②大会申し込みデータ!H504)</f>
        <v/>
      </c>
      <c r="G502" s="51" t="str">
        <f>IF(②大会申し込みデータ!H504="","",②大会申し込みデータ!I504)</f>
        <v/>
      </c>
      <c r="H502" s="51" t="str">
        <f>IF(②大会申し込みデータ!H504="","",②大会申し込みデータ!K504&amp;" "&amp;②大会申し込みデータ!L504)</f>
        <v/>
      </c>
    </row>
    <row r="503" spans="1:8" x14ac:dyDescent="0.15">
      <c r="A503" s="51" t="str">
        <f>IF(②大会申し込みデータ!H505="","",②大会申し込みデータ!A505)</f>
        <v/>
      </c>
      <c r="B503" s="51" t="str">
        <f>IF(②大会申し込みデータ!H505="","",②大会申し込みデータ!B505)</f>
        <v/>
      </c>
      <c r="C503" s="51" t="str">
        <f>IF(②大会申し込みデータ!H505="","",②大会申し込みデータ!C505)</f>
        <v/>
      </c>
      <c r="D503" s="51" t="str">
        <f>IF(②大会申し込みデータ!H505="","",②大会申し込みデータ!E505)</f>
        <v/>
      </c>
      <c r="E503" s="51" t="str">
        <f>IF(②大会申し込みデータ!H505="","","07")</f>
        <v/>
      </c>
      <c r="F503" s="51" t="str">
        <f>IF(②大会申し込みデータ!H505="","",②大会申し込みデータ!H505)</f>
        <v/>
      </c>
      <c r="G503" s="51" t="str">
        <f>IF(②大会申し込みデータ!H505="","",②大会申し込みデータ!I505)</f>
        <v/>
      </c>
      <c r="H503" s="51" t="str">
        <f>IF(②大会申し込みデータ!H505="","",②大会申し込みデータ!K505&amp;" "&amp;②大会申し込みデータ!L505)</f>
        <v/>
      </c>
    </row>
    <row r="504" spans="1:8" x14ac:dyDescent="0.15">
      <c r="A504" s="51" t="str">
        <f>IF(②大会申し込みデータ!H506="","",②大会申し込みデータ!A506)</f>
        <v/>
      </c>
      <c r="B504" s="51" t="str">
        <f>IF(②大会申し込みデータ!H506="","",②大会申し込みデータ!B506)</f>
        <v/>
      </c>
      <c r="C504" s="51" t="str">
        <f>IF(②大会申し込みデータ!H506="","",②大会申し込みデータ!C506)</f>
        <v/>
      </c>
      <c r="D504" s="51" t="str">
        <f>IF(②大会申し込みデータ!H506="","",②大会申し込みデータ!E506)</f>
        <v/>
      </c>
      <c r="E504" s="51" t="str">
        <f>IF(②大会申し込みデータ!H506="","","07")</f>
        <v/>
      </c>
      <c r="F504" s="51" t="str">
        <f>IF(②大会申し込みデータ!H506="","",②大会申し込みデータ!H506)</f>
        <v/>
      </c>
      <c r="G504" s="51" t="str">
        <f>IF(②大会申し込みデータ!H506="","",②大会申し込みデータ!I506)</f>
        <v/>
      </c>
      <c r="H504" s="51" t="str">
        <f>IF(②大会申し込みデータ!H506="","",②大会申し込みデータ!K506&amp;" "&amp;②大会申し込みデータ!L506)</f>
        <v/>
      </c>
    </row>
    <row r="505" spans="1:8" x14ac:dyDescent="0.15">
      <c r="A505" s="51" t="str">
        <f>IF(②大会申し込みデータ!H507="","",②大会申し込みデータ!A507)</f>
        <v/>
      </c>
      <c r="B505" s="51" t="str">
        <f>IF(②大会申し込みデータ!H507="","",②大会申し込みデータ!B507)</f>
        <v/>
      </c>
      <c r="C505" s="51" t="str">
        <f>IF(②大会申し込みデータ!H507="","",②大会申し込みデータ!C507)</f>
        <v/>
      </c>
      <c r="D505" s="51" t="str">
        <f>IF(②大会申し込みデータ!H507="","",②大会申し込みデータ!E507)</f>
        <v/>
      </c>
      <c r="E505" s="51" t="str">
        <f>IF(②大会申し込みデータ!H507="","","07")</f>
        <v/>
      </c>
      <c r="F505" s="51" t="str">
        <f>IF(②大会申し込みデータ!H507="","",②大会申し込みデータ!H507)</f>
        <v/>
      </c>
      <c r="G505" s="51" t="str">
        <f>IF(②大会申し込みデータ!H507="","",②大会申し込みデータ!I507)</f>
        <v/>
      </c>
      <c r="H505" s="51" t="str">
        <f>IF(②大会申し込みデータ!H507="","",②大会申し込みデータ!K507&amp;" "&amp;②大会申し込みデータ!L507)</f>
        <v/>
      </c>
    </row>
    <row r="506" spans="1:8" x14ac:dyDescent="0.15">
      <c r="A506" s="51" t="str">
        <f>IF(②大会申し込みデータ!H508="","",②大会申し込みデータ!A508)</f>
        <v/>
      </c>
      <c r="B506" s="51" t="str">
        <f>IF(②大会申し込みデータ!H508="","",②大会申し込みデータ!B508)</f>
        <v/>
      </c>
      <c r="C506" s="51" t="str">
        <f>IF(②大会申し込みデータ!H508="","",②大会申し込みデータ!C508)</f>
        <v/>
      </c>
      <c r="D506" s="51" t="str">
        <f>IF(②大会申し込みデータ!H508="","",②大会申し込みデータ!E508)</f>
        <v/>
      </c>
      <c r="E506" s="51" t="str">
        <f>IF(②大会申し込みデータ!H508="","","07")</f>
        <v/>
      </c>
      <c r="F506" s="51" t="str">
        <f>IF(②大会申し込みデータ!H508="","",②大会申し込みデータ!H508)</f>
        <v/>
      </c>
      <c r="G506" s="51" t="str">
        <f>IF(②大会申し込みデータ!H508="","",②大会申し込みデータ!I508)</f>
        <v/>
      </c>
      <c r="H506" s="51" t="str">
        <f>IF(②大会申し込みデータ!H508="","",②大会申し込みデータ!K508&amp;" "&amp;②大会申し込みデータ!L508)</f>
        <v/>
      </c>
    </row>
    <row r="507" spans="1:8" x14ac:dyDescent="0.15">
      <c r="A507" s="51" t="str">
        <f>IF(②大会申し込みデータ!H509="","",②大会申し込みデータ!A509)</f>
        <v/>
      </c>
      <c r="B507" s="51" t="str">
        <f>IF(②大会申し込みデータ!H509="","",②大会申し込みデータ!B509)</f>
        <v/>
      </c>
      <c r="C507" s="51" t="str">
        <f>IF(②大会申し込みデータ!H509="","",②大会申し込みデータ!C509)</f>
        <v/>
      </c>
      <c r="D507" s="51" t="str">
        <f>IF(②大会申し込みデータ!H509="","",②大会申し込みデータ!E509)</f>
        <v/>
      </c>
      <c r="E507" s="51" t="str">
        <f>IF(②大会申し込みデータ!H509="","","07")</f>
        <v/>
      </c>
      <c r="F507" s="51" t="str">
        <f>IF(②大会申し込みデータ!H509="","",②大会申し込みデータ!H509)</f>
        <v/>
      </c>
      <c r="G507" s="51" t="str">
        <f>IF(②大会申し込みデータ!H509="","",②大会申し込みデータ!I509)</f>
        <v/>
      </c>
      <c r="H507" s="51" t="str">
        <f>IF(②大会申し込みデータ!H509="","",②大会申し込みデータ!K509&amp;" "&amp;②大会申し込みデータ!L509)</f>
        <v/>
      </c>
    </row>
    <row r="508" spans="1:8" x14ac:dyDescent="0.15">
      <c r="A508" s="51" t="str">
        <f>IF(②大会申し込みデータ!H510="","",②大会申し込みデータ!A510)</f>
        <v/>
      </c>
      <c r="B508" s="51" t="str">
        <f>IF(②大会申し込みデータ!H510="","",②大会申し込みデータ!B510)</f>
        <v/>
      </c>
      <c r="C508" s="51" t="str">
        <f>IF(②大会申し込みデータ!H510="","",②大会申し込みデータ!C510)</f>
        <v/>
      </c>
      <c r="D508" s="51" t="str">
        <f>IF(②大会申し込みデータ!H510="","",②大会申し込みデータ!E510)</f>
        <v/>
      </c>
      <c r="E508" s="51" t="str">
        <f>IF(②大会申し込みデータ!H510="","","07")</f>
        <v/>
      </c>
      <c r="F508" s="51" t="str">
        <f>IF(②大会申し込みデータ!H510="","",②大会申し込みデータ!H510)</f>
        <v/>
      </c>
      <c r="G508" s="51" t="str">
        <f>IF(②大会申し込みデータ!H510="","",②大会申し込みデータ!I510)</f>
        <v/>
      </c>
      <c r="H508" s="51" t="str">
        <f>IF(②大会申し込みデータ!H510="","",②大会申し込みデータ!K510&amp;" "&amp;②大会申し込みデータ!L510)</f>
        <v/>
      </c>
    </row>
    <row r="509" spans="1:8" x14ac:dyDescent="0.15">
      <c r="A509" s="51" t="str">
        <f>IF(②大会申し込みデータ!H511="","",②大会申し込みデータ!A511)</f>
        <v/>
      </c>
      <c r="B509" s="51" t="str">
        <f>IF(②大会申し込みデータ!H511="","",②大会申し込みデータ!B511)</f>
        <v/>
      </c>
      <c r="C509" s="51" t="str">
        <f>IF(②大会申し込みデータ!H511="","",②大会申し込みデータ!C511)</f>
        <v/>
      </c>
      <c r="D509" s="51" t="str">
        <f>IF(②大会申し込みデータ!H511="","",②大会申し込みデータ!E511)</f>
        <v/>
      </c>
      <c r="E509" s="51" t="str">
        <f>IF(②大会申し込みデータ!H511="","","07")</f>
        <v/>
      </c>
      <c r="F509" s="51" t="str">
        <f>IF(②大会申し込みデータ!H511="","",②大会申し込みデータ!H511)</f>
        <v/>
      </c>
      <c r="G509" s="51" t="str">
        <f>IF(②大会申し込みデータ!H511="","",②大会申し込みデータ!I511)</f>
        <v/>
      </c>
      <c r="H509" s="51" t="str">
        <f>IF(②大会申し込みデータ!H511="","",②大会申し込みデータ!K511&amp;" "&amp;②大会申し込みデータ!L511)</f>
        <v/>
      </c>
    </row>
    <row r="510" spans="1:8" x14ac:dyDescent="0.15">
      <c r="A510" s="51" t="str">
        <f>IF(②大会申し込みデータ!H512="","",②大会申し込みデータ!A512)</f>
        <v/>
      </c>
      <c r="B510" s="51" t="str">
        <f>IF(②大会申し込みデータ!H512="","",②大会申し込みデータ!B512)</f>
        <v/>
      </c>
      <c r="C510" s="51" t="str">
        <f>IF(②大会申し込みデータ!H512="","",②大会申し込みデータ!C512)</f>
        <v/>
      </c>
      <c r="D510" s="51" t="str">
        <f>IF(②大会申し込みデータ!H512="","",②大会申し込みデータ!E512)</f>
        <v/>
      </c>
      <c r="E510" s="51" t="str">
        <f>IF(②大会申し込みデータ!H512="","","07")</f>
        <v/>
      </c>
      <c r="F510" s="51" t="str">
        <f>IF(②大会申し込みデータ!H512="","",②大会申し込みデータ!H512)</f>
        <v/>
      </c>
      <c r="G510" s="51" t="str">
        <f>IF(②大会申し込みデータ!H512="","",②大会申し込みデータ!I512)</f>
        <v/>
      </c>
      <c r="H510" s="51" t="str">
        <f>IF(②大会申し込みデータ!H512="","",②大会申し込みデータ!K512&amp;" "&amp;②大会申し込みデータ!L512)</f>
        <v/>
      </c>
    </row>
    <row r="511" spans="1:8" x14ac:dyDescent="0.15">
      <c r="A511" s="51" t="str">
        <f>IF(②大会申し込みデータ!H513="","",②大会申し込みデータ!A513)</f>
        <v/>
      </c>
      <c r="B511" s="51" t="str">
        <f>IF(②大会申し込みデータ!H513="","",②大会申し込みデータ!B513)</f>
        <v/>
      </c>
      <c r="C511" s="51" t="str">
        <f>IF(②大会申し込みデータ!H513="","",②大会申し込みデータ!C513)</f>
        <v/>
      </c>
      <c r="D511" s="51" t="str">
        <f>IF(②大会申し込みデータ!H513="","",②大会申し込みデータ!E513)</f>
        <v/>
      </c>
      <c r="E511" s="51" t="str">
        <f>IF(②大会申し込みデータ!H513="","","07")</f>
        <v/>
      </c>
      <c r="F511" s="51" t="str">
        <f>IF(②大会申し込みデータ!H513="","",②大会申し込みデータ!H513)</f>
        <v/>
      </c>
      <c r="G511" s="51" t="str">
        <f>IF(②大会申し込みデータ!H513="","",②大会申し込みデータ!I513)</f>
        <v/>
      </c>
      <c r="H511" s="51" t="str">
        <f>IF(②大会申し込みデータ!H513="","",②大会申し込みデータ!K513&amp;" "&amp;②大会申し込みデータ!L513)</f>
        <v/>
      </c>
    </row>
    <row r="512" spans="1:8" x14ac:dyDescent="0.15">
      <c r="A512" s="51" t="str">
        <f>IF(②大会申し込みデータ!H514="","",②大会申し込みデータ!A514)</f>
        <v/>
      </c>
      <c r="B512" s="51" t="str">
        <f>IF(②大会申し込みデータ!H514="","",②大会申し込みデータ!B514)</f>
        <v/>
      </c>
      <c r="C512" s="51" t="str">
        <f>IF(②大会申し込みデータ!H514="","",②大会申し込みデータ!C514)</f>
        <v/>
      </c>
      <c r="D512" s="51" t="str">
        <f>IF(②大会申し込みデータ!H514="","",②大会申し込みデータ!E514)</f>
        <v/>
      </c>
      <c r="E512" s="51" t="str">
        <f>IF(②大会申し込みデータ!H514="","","07")</f>
        <v/>
      </c>
      <c r="F512" s="51" t="str">
        <f>IF(②大会申し込みデータ!H514="","",②大会申し込みデータ!H514)</f>
        <v/>
      </c>
      <c r="G512" s="51" t="str">
        <f>IF(②大会申し込みデータ!H514="","",②大会申し込みデータ!I514)</f>
        <v/>
      </c>
      <c r="H512" s="51" t="str">
        <f>IF(②大会申し込みデータ!H514="","",②大会申し込みデータ!K514&amp;" "&amp;②大会申し込みデータ!L514)</f>
        <v/>
      </c>
    </row>
    <row r="513" spans="1:8" x14ac:dyDescent="0.15">
      <c r="A513" s="51" t="str">
        <f>IF(②大会申し込みデータ!H515="","",②大会申し込みデータ!A515)</f>
        <v/>
      </c>
      <c r="B513" s="51" t="str">
        <f>IF(②大会申し込みデータ!H515="","",②大会申し込みデータ!B515)</f>
        <v/>
      </c>
      <c r="C513" s="51" t="str">
        <f>IF(②大会申し込みデータ!H515="","",②大会申し込みデータ!C515)</f>
        <v/>
      </c>
      <c r="D513" s="51" t="str">
        <f>IF(②大会申し込みデータ!H515="","",②大会申し込みデータ!E515)</f>
        <v/>
      </c>
      <c r="E513" s="51" t="str">
        <f>IF(②大会申し込みデータ!H515="","","07")</f>
        <v/>
      </c>
      <c r="F513" s="51" t="str">
        <f>IF(②大会申し込みデータ!H515="","",②大会申し込みデータ!H515)</f>
        <v/>
      </c>
      <c r="G513" s="51" t="str">
        <f>IF(②大会申し込みデータ!H515="","",②大会申し込みデータ!I515)</f>
        <v/>
      </c>
      <c r="H513" s="51" t="str">
        <f>IF(②大会申し込みデータ!H515="","",②大会申し込みデータ!K515&amp;" "&amp;②大会申し込みデータ!L515)</f>
        <v/>
      </c>
    </row>
    <row r="514" spans="1:8" x14ac:dyDescent="0.15">
      <c r="A514" s="51" t="str">
        <f>IF(②大会申し込みデータ!H516="","",②大会申し込みデータ!A516)</f>
        <v/>
      </c>
      <c r="B514" s="51" t="str">
        <f>IF(②大会申し込みデータ!H516="","",②大会申し込みデータ!B516)</f>
        <v/>
      </c>
      <c r="C514" s="51" t="str">
        <f>IF(②大会申し込みデータ!H516="","",②大会申し込みデータ!C516)</f>
        <v/>
      </c>
      <c r="D514" s="51" t="str">
        <f>IF(②大会申し込みデータ!H516="","",②大会申し込みデータ!E516)</f>
        <v/>
      </c>
      <c r="E514" s="51" t="str">
        <f>IF(②大会申し込みデータ!H516="","","07")</f>
        <v/>
      </c>
      <c r="F514" s="51" t="str">
        <f>IF(②大会申し込みデータ!H516="","",②大会申し込みデータ!H516)</f>
        <v/>
      </c>
      <c r="G514" s="51" t="str">
        <f>IF(②大会申し込みデータ!H516="","",②大会申し込みデータ!I516)</f>
        <v/>
      </c>
      <c r="H514" s="51" t="str">
        <f>IF(②大会申し込みデータ!H516="","",②大会申し込みデータ!K516&amp;" "&amp;②大会申し込みデータ!L516)</f>
        <v/>
      </c>
    </row>
    <row r="515" spans="1:8" x14ac:dyDescent="0.15">
      <c r="A515" s="51" t="str">
        <f>IF(②大会申し込みデータ!H517="","",②大会申し込みデータ!A517)</f>
        <v/>
      </c>
      <c r="B515" s="51" t="str">
        <f>IF(②大会申し込みデータ!H517="","",②大会申し込みデータ!B517)</f>
        <v/>
      </c>
      <c r="C515" s="51" t="str">
        <f>IF(②大会申し込みデータ!H517="","",②大会申し込みデータ!C517)</f>
        <v/>
      </c>
      <c r="D515" s="51" t="str">
        <f>IF(②大会申し込みデータ!H517="","",②大会申し込みデータ!E517)</f>
        <v/>
      </c>
      <c r="E515" s="51" t="str">
        <f>IF(②大会申し込みデータ!H517="","","07")</f>
        <v/>
      </c>
      <c r="F515" s="51" t="str">
        <f>IF(②大会申し込みデータ!H517="","",②大会申し込みデータ!H517)</f>
        <v/>
      </c>
      <c r="G515" s="51" t="str">
        <f>IF(②大会申し込みデータ!H517="","",②大会申し込みデータ!I517)</f>
        <v/>
      </c>
      <c r="H515" s="51" t="str">
        <f>IF(②大会申し込みデータ!H517="","",②大会申し込みデータ!K517&amp;" "&amp;②大会申し込みデータ!L517)</f>
        <v/>
      </c>
    </row>
    <row r="516" spans="1:8" x14ac:dyDescent="0.15">
      <c r="A516" s="51" t="str">
        <f>IF(②大会申し込みデータ!H518="","",②大会申し込みデータ!A518)</f>
        <v/>
      </c>
      <c r="B516" s="51" t="str">
        <f>IF(②大会申し込みデータ!H518="","",②大会申し込みデータ!B518)</f>
        <v/>
      </c>
      <c r="C516" s="51" t="str">
        <f>IF(②大会申し込みデータ!H518="","",②大会申し込みデータ!C518)</f>
        <v/>
      </c>
      <c r="D516" s="51" t="str">
        <f>IF(②大会申し込みデータ!H518="","",②大会申し込みデータ!E518)</f>
        <v/>
      </c>
      <c r="E516" s="51" t="str">
        <f>IF(②大会申し込みデータ!H518="","","07")</f>
        <v/>
      </c>
      <c r="F516" s="51" t="str">
        <f>IF(②大会申し込みデータ!H518="","",②大会申し込みデータ!H518)</f>
        <v/>
      </c>
      <c r="G516" s="51" t="str">
        <f>IF(②大会申し込みデータ!H518="","",②大会申し込みデータ!I518)</f>
        <v/>
      </c>
      <c r="H516" s="51" t="str">
        <f>IF(②大会申し込みデータ!H518="","",②大会申し込みデータ!K518&amp;" "&amp;②大会申し込みデータ!L518)</f>
        <v/>
      </c>
    </row>
    <row r="517" spans="1:8" x14ac:dyDescent="0.15">
      <c r="A517" s="51" t="str">
        <f>IF(②大会申し込みデータ!H519="","",②大会申し込みデータ!A519)</f>
        <v/>
      </c>
      <c r="B517" s="51" t="str">
        <f>IF(②大会申し込みデータ!H519="","",②大会申し込みデータ!B519)</f>
        <v/>
      </c>
      <c r="C517" s="51" t="str">
        <f>IF(②大会申し込みデータ!H519="","",②大会申し込みデータ!C519)</f>
        <v/>
      </c>
      <c r="D517" s="51" t="str">
        <f>IF(②大会申し込みデータ!H519="","",②大会申し込みデータ!E519)</f>
        <v/>
      </c>
      <c r="E517" s="51" t="str">
        <f>IF(②大会申し込みデータ!H519="","","07")</f>
        <v/>
      </c>
      <c r="F517" s="51" t="str">
        <f>IF(②大会申し込みデータ!H519="","",②大会申し込みデータ!H519)</f>
        <v/>
      </c>
      <c r="G517" s="51" t="str">
        <f>IF(②大会申し込みデータ!H519="","",②大会申し込みデータ!I519)</f>
        <v/>
      </c>
      <c r="H517" s="51" t="str">
        <f>IF(②大会申し込みデータ!H519="","",②大会申し込みデータ!K519&amp;" "&amp;②大会申し込みデータ!L519)</f>
        <v/>
      </c>
    </row>
    <row r="518" spans="1:8" x14ac:dyDescent="0.15">
      <c r="A518" s="51" t="str">
        <f>IF(②大会申し込みデータ!H520="","",②大会申し込みデータ!A520)</f>
        <v/>
      </c>
      <c r="B518" s="51" t="str">
        <f>IF(②大会申し込みデータ!H520="","",②大会申し込みデータ!B520)</f>
        <v/>
      </c>
      <c r="C518" s="51" t="str">
        <f>IF(②大会申し込みデータ!H520="","",②大会申し込みデータ!C520)</f>
        <v/>
      </c>
      <c r="D518" s="51" t="str">
        <f>IF(②大会申し込みデータ!H520="","",②大会申し込みデータ!E520)</f>
        <v/>
      </c>
      <c r="E518" s="51" t="str">
        <f>IF(②大会申し込みデータ!H520="","","07")</f>
        <v/>
      </c>
      <c r="F518" s="51" t="str">
        <f>IF(②大会申し込みデータ!H520="","",②大会申し込みデータ!H520)</f>
        <v/>
      </c>
      <c r="G518" s="51" t="str">
        <f>IF(②大会申し込みデータ!H520="","",②大会申し込みデータ!I520)</f>
        <v/>
      </c>
      <c r="H518" s="51" t="str">
        <f>IF(②大会申し込みデータ!H520="","",②大会申し込みデータ!K520&amp;" "&amp;②大会申し込みデータ!L520)</f>
        <v/>
      </c>
    </row>
    <row r="519" spans="1:8" x14ac:dyDescent="0.15">
      <c r="A519" s="51" t="str">
        <f>IF(②大会申し込みデータ!H521="","",②大会申し込みデータ!A521)</f>
        <v/>
      </c>
      <c r="B519" s="51" t="str">
        <f>IF(②大会申し込みデータ!H521="","",②大会申し込みデータ!B521)</f>
        <v/>
      </c>
      <c r="C519" s="51" t="str">
        <f>IF(②大会申し込みデータ!H521="","",②大会申し込みデータ!C521)</f>
        <v/>
      </c>
      <c r="D519" s="51" t="str">
        <f>IF(②大会申し込みデータ!H521="","",②大会申し込みデータ!E521)</f>
        <v/>
      </c>
      <c r="E519" s="51" t="str">
        <f>IF(②大会申し込みデータ!H521="","","07")</f>
        <v/>
      </c>
      <c r="F519" s="51" t="str">
        <f>IF(②大会申し込みデータ!H521="","",②大会申し込みデータ!H521)</f>
        <v/>
      </c>
      <c r="G519" s="51" t="str">
        <f>IF(②大会申し込みデータ!H521="","",②大会申し込みデータ!I521)</f>
        <v/>
      </c>
      <c r="H519" s="51" t="str">
        <f>IF(②大会申し込みデータ!H521="","",②大会申し込みデータ!K521&amp;" "&amp;②大会申し込みデータ!L521)</f>
        <v/>
      </c>
    </row>
    <row r="520" spans="1:8" x14ac:dyDescent="0.15">
      <c r="A520" s="51" t="str">
        <f>IF(②大会申し込みデータ!H522="","",②大会申し込みデータ!A522)</f>
        <v/>
      </c>
      <c r="B520" s="51" t="str">
        <f>IF(②大会申し込みデータ!H522="","",②大会申し込みデータ!B522)</f>
        <v/>
      </c>
      <c r="C520" s="51" t="str">
        <f>IF(②大会申し込みデータ!H522="","",②大会申し込みデータ!C522)</f>
        <v/>
      </c>
      <c r="D520" s="51" t="str">
        <f>IF(②大会申し込みデータ!H522="","",②大会申し込みデータ!E522)</f>
        <v/>
      </c>
      <c r="E520" s="51" t="str">
        <f>IF(②大会申し込みデータ!H522="","","07")</f>
        <v/>
      </c>
      <c r="F520" s="51" t="str">
        <f>IF(②大会申し込みデータ!H522="","",②大会申し込みデータ!H522)</f>
        <v/>
      </c>
      <c r="G520" s="51" t="str">
        <f>IF(②大会申し込みデータ!H522="","",②大会申し込みデータ!I522)</f>
        <v/>
      </c>
      <c r="H520" s="51" t="str">
        <f>IF(②大会申し込みデータ!H522="","",②大会申し込みデータ!K522&amp;" "&amp;②大会申し込みデータ!L522)</f>
        <v/>
      </c>
    </row>
    <row r="521" spans="1:8" x14ac:dyDescent="0.15">
      <c r="A521" s="51" t="str">
        <f>IF(②大会申し込みデータ!H523="","",②大会申し込みデータ!A523)</f>
        <v/>
      </c>
      <c r="B521" s="51" t="str">
        <f>IF(②大会申し込みデータ!H523="","",②大会申し込みデータ!B523)</f>
        <v/>
      </c>
      <c r="C521" s="51" t="str">
        <f>IF(②大会申し込みデータ!H523="","",②大会申し込みデータ!C523)</f>
        <v/>
      </c>
      <c r="D521" s="51" t="str">
        <f>IF(②大会申し込みデータ!H523="","",②大会申し込みデータ!E523)</f>
        <v/>
      </c>
      <c r="E521" s="51" t="str">
        <f>IF(②大会申し込みデータ!H523="","","07")</f>
        <v/>
      </c>
      <c r="F521" s="51" t="str">
        <f>IF(②大会申し込みデータ!H523="","",②大会申し込みデータ!H523)</f>
        <v/>
      </c>
      <c r="G521" s="51" t="str">
        <f>IF(②大会申し込みデータ!H523="","",②大会申し込みデータ!I523)</f>
        <v/>
      </c>
      <c r="H521" s="51" t="str">
        <f>IF(②大会申し込みデータ!H523="","",②大会申し込みデータ!K523&amp;" "&amp;②大会申し込みデータ!L523)</f>
        <v/>
      </c>
    </row>
    <row r="522" spans="1:8" x14ac:dyDescent="0.15">
      <c r="A522" s="51" t="str">
        <f>IF(②大会申し込みデータ!H524="","",②大会申し込みデータ!A524)</f>
        <v/>
      </c>
      <c r="B522" s="51" t="str">
        <f>IF(②大会申し込みデータ!H524="","",②大会申し込みデータ!B524)</f>
        <v/>
      </c>
      <c r="C522" s="51" t="str">
        <f>IF(②大会申し込みデータ!H524="","",②大会申し込みデータ!C524)</f>
        <v/>
      </c>
      <c r="D522" s="51" t="str">
        <f>IF(②大会申し込みデータ!H524="","",②大会申し込みデータ!E524)</f>
        <v/>
      </c>
      <c r="E522" s="51" t="str">
        <f>IF(②大会申し込みデータ!H524="","","07")</f>
        <v/>
      </c>
      <c r="F522" s="51" t="str">
        <f>IF(②大会申し込みデータ!H524="","",②大会申し込みデータ!H524)</f>
        <v/>
      </c>
      <c r="G522" s="51" t="str">
        <f>IF(②大会申し込みデータ!H524="","",②大会申し込みデータ!I524)</f>
        <v/>
      </c>
      <c r="H522" s="51" t="str">
        <f>IF(②大会申し込みデータ!H524="","",②大会申し込みデータ!K524&amp;" "&amp;②大会申し込みデータ!L524)</f>
        <v/>
      </c>
    </row>
    <row r="523" spans="1:8" x14ac:dyDescent="0.15">
      <c r="A523" s="51" t="str">
        <f>IF(②大会申し込みデータ!H525="","",②大会申し込みデータ!A525)</f>
        <v/>
      </c>
      <c r="B523" s="51" t="str">
        <f>IF(②大会申し込みデータ!H525="","",②大会申し込みデータ!B525)</f>
        <v/>
      </c>
      <c r="C523" s="51" t="str">
        <f>IF(②大会申し込みデータ!H525="","",②大会申し込みデータ!C525)</f>
        <v/>
      </c>
      <c r="D523" s="51" t="str">
        <f>IF(②大会申し込みデータ!H525="","",②大会申し込みデータ!E525)</f>
        <v/>
      </c>
      <c r="E523" s="51" t="str">
        <f>IF(②大会申し込みデータ!H525="","","07")</f>
        <v/>
      </c>
      <c r="F523" s="51" t="str">
        <f>IF(②大会申し込みデータ!H525="","",②大会申し込みデータ!H525)</f>
        <v/>
      </c>
      <c r="G523" s="51" t="str">
        <f>IF(②大会申し込みデータ!H525="","",②大会申し込みデータ!I525)</f>
        <v/>
      </c>
      <c r="H523" s="51" t="str">
        <f>IF(②大会申し込みデータ!H525="","",②大会申し込みデータ!K525&amp;" "&amp;②大会申し込みデータ!L525)</f>
        <v/>
      </c>
    </row>
    <row r="524" spans="1:8" x14ac:dyDescent="0.15">
      <c r="A524" s="51" t="str">
        <f>IF(②大会申し込みデータ!H526="","",②大会申し込みデータ!A526)</f>
        <v/>
      </c>
      <c r="B524" s="51" t="str">
        <f>IF(②大会申し込みデータ!H526="","",②大会申し込みデータ!B526)</f>
        <v/>
      </c>
      <c r="C524" s="51" t="str">
        <f>IF(②大会申し込みデータ!H526="","",②大会申し込みデータ!C526)</f>
        <v/>
      </c>
      <c r="D524" s="51" t="str">
        <f>IF(②大会申し込みデータ!H526="","",②大会申し込みデータ!E526)</f>
        <v/>
      </c>
      <c r="E524" s="51" t="str">
        <f>IF(②大会申し込みデータ!H526="","","07")</f>
        <v/>
      </c>
      <c r="F524" s="51" t="str">
        <f>IF(②大会申し込みデータ!H526="","",②大会申し込みデータ!H526)</f>
        <v/>
      </c>
      <c r="G524" s="51" t="str">
        <f>IF(②大会申し込みデータ!H526="","",②大会申し込みデータ!I526)</f>
        <v/>
      </c>
      <c r="H524" s="51" t="str">
        <f>IF(②大会申し込みデータ!H526="","",②大会申し込みデータ!K526&amp;" "&amp;②大会申し込みデータ!L526)</f>
        <v/>
      </c>
    </row>
    <row r="525" spans="1:8" x14ac:dyDescent="0.15">
      <c r="A525" s="51" t="str">
        <f>IF(②大会申し込みデータ!H527="","",②大会申し込みデータ!A527)</f>
        <v/>
      </c>
      <c r="B525" s="51" t="str">
        <f>IF(②大会申し込みデータ!H527="","",②大会申し込みデータ!B527)</f>
        <v/>
      </c>
      <c r="C525" s="51" t="str">
        <f>IF(②大会申し込みデータ!H527="","",②大会申し込みデータ!C527)</f>
        <v/>
      </c>
      <c r="D525" s="51" t="str">
        <f>IF(②大会申し込みデータ!H527="","",②大会申し込みデータ!E527)</f>
        <v/>
      </c>
      <c r="E525" s="51" t="str">
        <f>IF(②大会申し込みデータ!H527="","","07")</f>
        <v/>
      </c>
      <c r="F525" s="51" t="str">
        <f>IF(②大会申し込みデータ!H527="","",②大会申し込みデータ!H527)</f>
        <v/>
      </c>
      <c r="G525" s="51" t="str">
        <f>IF(②大会申し込みデータ!H527="","",②大会申し込みデータ!I527)</f>
        <v/>
      </c>
      <c r="H525" s="51" t="str">
        <f>IF(②大会申し込みデータ!H527="","",②大会申し込みデータ!K527&amp;" "&amp;②大会申し込みデータ!L527)</f>
        <v/>
      </c>
    </row>
    <row r="526" spans="1:8" x14ac:dyDescent="0.15">
      <c r="A526" s="51" t="str">
        <f>IF(②大会申し込みデータ!H528="","",②大会申し込みデータ!A528)</f>
        <v/>
      </c>
      <c r="B526" s="51" t="str">
        <f>IF(②大会申し込みデータ!H528="","",②大会申し込みデータ!B528)</f>
        <v/>
      </c>
      <c r="C526" s="51" t="str">
        <f>IF(②大会申し込みデータ!H528="","",②大会申し込みデータ!C528)</f>
        <v/>
      </c>
      <c r="D526" s="51" t="str">
        <f>IF(②大会申し込みデータ!H528="","",②大会申し込みデータ!E528)</f>
        <v/>
      </c>
      <c r="E526" s="51" t="str">
        <f>IF(②大会申し込みデータ!H528="","","07")</f>
        <v/>
      </c>
      <c r="F526" s="51" t="str">
        <f>IF(②大会申し込みデータ!H528="","",②大会申し込みデータ!H528)</f>
        <v/>
      </c>
      <c r="G526" s="51" t="str">
        <f>IF(②大会申し込みデータ!H528="","",②大会申し込みデータ!I528)</f>
        <v/>
      </c>
      <c r="H526" s="51" t="str">
        <f>IF(②大会申し込みデータ!H528="","",②大会申し込みデータ!K528&amp;" "&amp;②大会申し込みデータ!L528)</f>
        <v/>
      </c>
    </row>
    <row r="527" spans="1:8" x14ac:dyDescent="0.15">
      <c r="A527" s="51" t="str">
        <f>IF(②大会申し込みデータ!H529="","",②大会申し込みデータ!A529)</f>
        <v/>
      </c>
      <c r="B527" s="51" t="str">
        <f>IF(②大会申し込みデータ!H529="","",②大会申し込みデータ!B529)</f>
        <v/>
      </c>
      <c r="C527" s="51" t="str">
        <f>IF(②大会申し込みデータ!H529="","",②大会申し込みデータ!C529)</f>
        <v/>
      </c>
      <c r="D527" s="51" t="str">
        <f>IF(②大会申し込みデータ!H529="","",②大会申し込みデータ!E529)</f>
        <v/>
      </c>
      <c r="E527" s="51" t="str">
        <f>IF(②大会申し込みデータ!H529="","","07")</f>
        <v/>
      </c>
      <c r="F527" s="51" t="str">
        <f>IF(②大会申し込みデータ!H529="","",②大会申し込みデータ!H529)</f>
        <v/>
      </c>
      <c r="G527" s="51" t="str">
        <f>IF(②大会申し込みデータ!H529="","",②大会申し込みデータ!I529)</f>
        <v/>
      </c>
      <c r="H527" s="51" t="str">
        <f>IF(②大会申し込みデータ!H529="","",②大会申し込みデータ!K529&amp;" "&amp;②大会申し込みデータ!L529)</f>
        <v/>
      </c>
    </row>
    <row r="528" spans="1:8" x14ac:dyDescent="0.15">
      <c r="A528" s="51" t="str">
        <f>IF(②大会申し込みデータ!H530="","",②大会申し込みデータ!A530)</f>
        <v/>
      </c>
      <c r="B528" s="51" t="str">
        <f>IF(②大会申し込みデータ!H530="","",②大会申し込みデータ!B530)</f>
        <v/>
      </c>
      <c r="C528" s="51" t="str">
        <f>IF(②大会申し込みデータ!H530="","",②大会申し込みデータ!C530)</f>
        <v/>
      </c>
      <c r="D528" s="51" t="str">
        <f>IF(②大会申し込みデータ!H530="","",②大会申し込みデータ!E530)</f>
        <v/>
      </c>
      <c r="E528" s="51" t="str">
        <f>IF(②大会申し込みデータ!H530="","","07")</f>
        <v/>
      </c>
      <c r="F528" s="51" t="str">
        <f>IF(②大会申し込みデータ!H530="","",②大会申し込みデータ!H530)</f>
        <v/>
      </c>
      <c r="G528" s="51" t="str">
        <f>IF(②大会申し込みデータ!H530="","",②大会申し込みデータ!I530)</f>
        <v/>
      </c>
      <c r="H528" s="51" t="str">
        <f>IF(②大会申し込みデータ!H530="","",②大会申し込みデータ!K530&amp;" "&amp;②大会申し込みデータ!L530)</f>
        <v/>
      </c>
    </row>
    <row r="529" spans="1:8" x14ac:dyDescent="0.15">
      <c r="A529" s="51" t="str">
        <f>IF(②大会申し込みデータ!H531="","",②大会申し込みデータ!A531)</f>
        <v/>
      </c>
      <c r="B529" s="51" t="str">
        <f>IF(②大会申し込みデータ!H531="","",②大会申し込みデータ!B531)</f>
        <v/>
      </c>
      <c r="C529" s="51" t="str">
        <f>IF(②大会申し込みデータ!H531="","",②大会申し込みデータ!C531)</f>
        <v/>
      </c>
      <c r="D529" s="51" t="str">
        <f>IF(②大会申し込みデータ!H531="","",②大会申し込みデータ!E531)</f>
        <v/>
      </c>
      <c r="E529" s="51" t="str">
        <f>IF(②大会申し込みデータ!H531="","","07")</f>
        <v/>
      </c>
      <c r="F529" s="51" t="str">
        <f>IF(②大会申し込みデータ!H531="","",②大会申し込みデータ!H531)</f>
        <v/>
      </c>
      <c r="G529" s="51" t="str">
        <f>IF(②大会申し込みデータ!H531="","",②大会申し込みデータ!I531)</f>
        <v/>
      </c>
      <c r="H529" s="51" t="str">
        <f>IF(②大会申し込みデータ!H531="","",②大会申し込みデータ!K531&amp;" "&amp;②大会申し込みデータ!L531)</f>
        <v/>
      </c>
    </row>
    <row r="530" spans="1:8" x14ac:dyDescent="0.15">
      <c r="A530" s="51" t="str">
        <f>IF(②大会申し込みデータ!H532="","",②大会申し込みデータ!A532)</f>
        <v/>
      </c>
      <c r="B530" s="51" t="str">
        <f>IF(②大会申し込みデータ!H532="","",②大会申し込みデータ!B532)</f>
        <v/>
      </c>
      <c r="C530" s="51" t="str">
        <f>IF(②大会申し込みデータ!H532="","",②大会申し込みデータ!C532)</f>
        <v/>
      </c>
      <c r="D530" s="51" t="str">
        <f>IF(②大会申し込みデータ!H532="","",②大会申し込みデータ!E532)</f>
        <v/>
      </c>
      <c r="E530" s="51" t="str">
        <f>IF(②大会申し込みデータ!H532="","","07")</f>
        <v/>
      </c>
      <c r="F530" s="51" t="str">
        <f>IF(②大会申し込みデータ!H532="","",②大会申し込みデータ!H532)</f>
        <v/>
      </c>
      <c r="G530" s="51" t="str">
        <f>IF(②大会申し込みデータ!H532="","",②大会申し込みデータ!I532)</f>
        <v/>
      </c>
      <c r="H530" s="51" t="str">
        <f>IF(②大会申し込みデータ!H532="","",②大会申し込みデータ!K532&amp;" "&amp;②大会申し込みデータ!L532)</f>
        <v/>
      </c>
    </row>
    <row r="531" spans="1:8" x14ac:dyDescent="0.15">
      <c r="A531" s="51" t="str">
        <f>IF(②大会申し込みデータ!H533="","",②大会申し込みデータ!A533)</f>
        <v/>
      </c>
      <c r="B531" s="51" t="str">
        <f>IF(②大会申し込みデータ!H533="","",②大会申し込みデータ!B533)</f>
        <v/>
      </c>
      <c r="C531" s="51" t="str">
        <f>IF(②大会申し込みデータ!H533="","",②大会申し込みデータ!C533)</f>
        <v/>
      </c>
      <c r="D531" s="51" t="str">
        <f>IF(②大会申し込みデータ!H533="","",②大会申し込みデータ!E533)</f>
        <v/>
      </c>
      <c r="E531" s="51" t="str">
        <f>IF(②大会申し込みデータ!H533="","","07")</f>
        <v/>
      </c>
      <c r="F531" s="51" t="str">
        <f>IF(②大会申し込みデータ!H533="","",②大会申し込みデータ!H533)</f>
        <v/>
      </c>
      <c r="G531" s="51" t="str">
        <f>IF(②大会申し込みデータ!H533="","",②大会申し込みデータ!I533)</f>
        <v/>
      </c>
      <c r="H531" s="51" t="str">
        <f>IF(②大会申し込みデータ!H533="","",②大会申し込みデータ!K533&amp;" "&amp;②大会申し込みデータ!L533)</f>
        <v/>
      </c>
    </row>
    <row r="532" spans="1:8" x14ac:dyDescent="0.15">
      <c r="A532" s="51" t="str">
        <f>IF(②大会申し込みデータ!H534="","",②大会申し込みデータ!A534)</f>
        <v/>
      </c>
      <c r="B532" s="51" t="str">
        <f>IF(②大会申し込みデータ!H534="","",②大会申し込みデータ!B534)</f>
        <v/>
      </c>
      <c r="C532" s="51" t="str">
        <f>IF(②大会申し込みデータ!H534="","",②大会申し込みデータ!C534)</f>
        <v/>
      </c>
      <c r="D532" s="51" t="str">
        <f>IF(②大会申し込みデータ!H534="","",②大会申し込みデータ!E534)</f>
        <v/>
      </c>
      <c r="E532" s="51" t="str">
        <f>IF(②大会申し込みデータ!H534="","","07")</f>
        <v/>
      </c>
      <c r="F532" s="51" t="str">
        <f>IF(②大会申し込みデータ!H534="","",②大会申し込みデータ!H534)</f>
        <v/>
      </c>
      <c r="G532" s="51" t="str">
        <f>IF(②大会申し込みデータ!H534="","",②大会申し込みデータ!I534)</f>
        <v/>
      </c>
      <c r="H532" s="51" t="str">
        <f>IF(②大会申し込みデータ!H534="","",②大会申し込みデータ!K534&amp;" "&amp;②大会申し込みデータ!L534)</f>
        <v/>
      </c>
    </row>
    <row r="533" spans="1:8" x14ac:dyDescent="0.15">
      <c r="A533" s="51" t="str">
        <f>IF(②大会申し込みデータ!H535="","",②大会申し込みデータ!A535)</f>
        <v/>
      </c>
      <c r="B533" s="51" t="str">
        <f>IF(②大会申し込みデータ!H535="","",②大会申し込みデータ!B535)</f>
        <v/>
      </c>
      <c r="C533" s="51" t="str">
        <f>IF(②大会申し込みデータ!H535="","",②大会申し込みデータ!C535)</f>
        <v/>
      </c>
      <c r="D533" s="51" t="str">
        <f>IF(②大会申し込みデータ!H535="","",②大会申し込みデータ!E535)</f>
        <v/>
      </c>
      <c r="E533" s="51" t="str">
        <f>IF(②大会申し込みデータ!H535="","","07")</f>
        <v/>
      </c>
      <c r="F533" s="51" t="str">
        <f>IF(②大会申し込みデータ!H535="","",②大会申し込みデータ!H535)</f>
        <v/>
      </c>
      <c r="G533" s="51" t="str">
        <f>IF(②大会申し込みデータ!H535="","",②大会申し込みデータ!I535)</f>
        <v/>
      </c>
      <c r="H533" s="51" t="str">
        <f>IF(②大会申し込みデータ!H535="","",②大会申し込みデータ!K535&amp;" "&amp;②大会申し込みデータ!L535)</f>
        <v/>
      </c>
    </row>
    <row r="534" spans="1:8" x14ac:dyDescent="0.15">
      <c r="A534" s="51" t="str">
        <f>IF(②大会申し込みデータ!H536="","",②大会申し込みデータ!A536)</f>
        <v/>
      </c>
      <c r="B534" s="51" t="str">
        <f>IF(②大会申し込みデータ!H536="","",②大会申し込みデータ!B536)</f>
        <v/>
      </c>
      <c r="C534" s="51" t="str">
        <f>IF(②大会申し込みデータ!H536="","",②大会申し込みデータ!C536)</f>
        <v/>
      </c>
      <c r="D534" s="51" t="str">
        <f>IF(②大会申し込みデータ!H536="","",②大会申し込みデータ!E536)</f>
        <v/>
      </c>
      <c r="E534" s="51" t="str">
        <f>IF(②大会申し込みデータ!H536="","","07")</f>
        <v/>
      </c>
      <c r="F534" s="51" t="str">
        <f>IF(②大会申し込みデータ!H536="","",②大会申し込みデータ!H536)</f>
        <v/>
      </c>
      <c r="G534" s="51" t="str">
        <f>IF(②大会申し込みデータ!H536="","",②大会申し込みデータ!I536)</f>
        <v/>
      </c>
      <c r="H534" s="51" t="str">
        <f>IF(②大会申し込みデータ!H536="","",②大会申し込みデータ!K536&amp;" "&amp;②大会申し込みデータ!L536)</f>
        <v/>
      </c>
    </row>
    <row r="535" spans="1:8" x14ac:dyDescent="0.15">
      <c r="A535" s="51" t="str">
        <f>IF(②大会申し込みデータ!H537="","",②大会申し込みデータ!A537)</f>
        <v/>
      </c>
      <c r="B535" s="51" t="str">
        <f>IF(②大会申し込みデータ!H537="","",②大会申し込みデータ!B537)</f>
        <v/>
      </c>
      <c r="C535" s="51" t="str">
        <f>IF(②大会申し込みデータ!H537="","",②大会申し込みデータ!C537)</f>
        <v/>
      </c>
      <c r="D535" s="51" t="str">
        <f>IF(②大会申し込みデータ!H537="","",②大会申し込みデータ!E537)</f>
        <v/>
      </c>
      <c r="E535" s="51" t="str">
        <f>IF(②大会申し込みデータ!H537="","","07")</f>
        <v/>
      </c>
      <c r="F535" s="51" t="str">
        <f>IF(②大会申し込みデータ!H537="","",②大会申し込みデータ!H537)</f>
        <v/>
      </c>
      <c r="G535" s="51" t="str">
        <f>IF(②大会申し込みデータ!H537="","",②大会申し込みデータ!I537)</f>
        <v/>
      </c>
      <c r="H535" s="51" t="str">
        <f>IF(②大会申し込みデータ!H537="","",②大会申し込みデータ!K537&amp;" "&amp;②大会申し込みデータ!L537)</f>
        <v/>
      </c>
    </row>
    <row r="536" spans="1:8" x14ac:dyDescent="0.15">
      <c r="A536" s="51" t="str">
        <f>IF(②大会申し込みデータ!H538="","",②大会申し込みデータ!A538)</f>
        <v/>
      </c>
      <c r="B536" s="51" t="str">
        <f>IF(②大会申し込みデータ!H538="","",②大会申し込みデータ!B538)</f>
        <v/>
      </c>
      <c r="C536" s="51" t="str">
        <f>IF(②大会申し込みデータ!H538="","",②大会申し込みデータ!C538)</f>
        <v/>
      </c>
      <c r="D536" s="51" t="str">
        <f>IF(②大会申し込みデータ!H538="","",②大会申し込みデータ!E538)</f>
        <v/>
      </c>
      <c r="E536" s="51" t="str">
        <f>IF(②大会申し込みデータ!H538="","","07")</f>
        <v/>
      </c>
      <c r="F536" s="51" t="str">
        <f>IF(②大会申し込みデータ!H538="","",②大会申し込みデータ!H538)</f>
        <v/>
      </c>
      <c r="G536" s="51" t="str">
        <f>IF(②大会申し込みデータ!H538="","",②大会申し込みデータ!I538)</f>
        <v/>
      </c>
      <c r="H536" s="51" t="str">
        <f>IF(②大会申し込みデータ!H538="","",②大会申し込みデータ!K538&amp;" "&amp;②大会申し込みデータ!L538)</f>
        <v/>
      </c>
    </row>
    <row r="537" spans="1:8" x14ac:dyDescent="0.15">
      <c r="A537" s="51" t="str">
        <f>IF(②大会申し込みデータ!H539="","",②大会申し込みデータ!A539)</f>
        <v/>
      </c>
      <c r="B537" s="51" t="str">
        <f>IF(②大会申し込みデータ!H539="","",②大会申し込みデータ!B539)</f>
        <v/>
      </c>
      <c r="C537" s="51" t="str">
        <f>IF(②大会申し込みデータ!H539="","",②大会申し込みデータ!C539)</f>
        <v/>
      </c>
      <c r="D537" s="51" t="str">
        <f>IF(②大会申し込みデータ!H539="","",②大会申し込みデータ!E539)</f>
        <v/>
      </c>
      <c r="E537" s="51" t="str">
        <f>IF(②大会申し込みデータ!H539="","","07")</f>
        <v/>
      </c>
      <c r="F537" s="51" t="str">
        <f>IF(②大会申し込みデータ!H539="","",②大会申し込みデータ!H539)</f>
        <v/>
      </c>
      <c r="G537" s="51" t="str">
        <f>IF(②大会申し込みデータ!H539="","",②大会申し込みデータ!I539)</f>
        <v/>
      </c>
      <c r="H537" s="51" t="str">
        <f>IF(②大会申し込みデータ!H539="","",②大会申し込みデータ!K539&amp;" "&amp;②大会申し込みデータ!L539)</f>
        <v/>
      </c>
    </row>
    <row r="538" spans="1:8" x14ac:dyDescent="0.15">
      <c r="A538" s="51" t="str">
        <f>IF(②大会申し込みデータ!H540="","",②大会申し込みデータ!A540)</f>
        <v/>
      </c>
      <c r="B538" s="51" t="str">
        <f>IF(②大会申し込みデータ!H540="","",②大会申し込みデータ!B540)</f>
        <v/>
      </c>
      <c r="C538" s="51" t="str">
        <f>IF(②大会申し込みデータ!H540="","",②大会申し込みデータ!C540)</f>
        <v/>
      </c>
      <c r="D538" s="51" t="str">
        <f>IF(②大会申し込みデータ!H540="","",②大会申し込みデータ!E540)</f>
        <v/>
      </c>
      <c r="E538" s="51" t="str">
        <f>IF(②大会申し込みデータ!H540="","","07")</f>
        <v/>
      </c>
      <c r="F538" s="51" t="str">
        <f>IF(②大会申し込みデータ!H540="","",②大会申し込みデータ!H540)</f>
        <v/>
      </c>
      <c r="G538" s="51" t="str">
        <f>IF(②大会申し込みデータ!H540="","",②大会申し込みデータ!I540)</f>
        <v/>
      </c>
      <c r="H538" s="51" t="str">
        <f>IF(②大会申し込みデータ!H540="","",②大会申し込みデータ!K540&amp;" "&amp;②大会申し込みデータ!L540)</f>
        <v/>
      </c>
    </row>
    <row r="539" spans="1:8" x14ac:dyDescent="0.15">
      <c r="A539" s="51" t="str">
        <f>IF(②大会申し込みデータ!H541="","",②大会申し込みデータ!A541)</f>
        <v/>
      </c>
      <c r="B539" s="51" t="str">
        <f>IF(②大会申し込みデータ!H541="","",②大会申し込みデータ!B541)</f>
        <v/>
      </c>
      <c r="C539" s="51" t="str">
        <f>IF(②大会申し込みデータ!H541="","",②大会申し込みデータ!C541)</f>
        <v/>
      </c>
      <c r="D539" s="51" t="str">
        <f>IF(②大会申し込みデータ!H541="","",②大会申し込みデータ!E541)</f>
        <v/>
      </c>
      <c r="E539" s="51" t="str">
        <f>IF(②大会申し込みデータ!H541="","","07")</f>
        <v/>
      </c>
      <c r="F539" s="51" t="str">
        <f>IF(②大会申し込みデータ!H541="","",②大会申し込みデータ!H541)</f>
        <v/>
      </c>
      <c r="G539" s="51" t="str">
        <f>IF(②大会申し込みデータ!H541="","",②大会申し込みデータ!I541)</f>
        <v/>
      </c>
      <c r="H539" s="51" t="str">
        <f>IF(②大会申し込みデータ!H541="","",②大会申し込みデータ!K541&amp;" "&amp;②大会申し込みデータ!L541)</f>
        <v/>
      </c>
    </row>
    <row r="540" spans="1:8" x14ac:dyDescent="0.15">
      <c r="A540" s="51" t="str">
        <f>IF(②大会申し込みデータ!H542="","",②大会申し込みデータ!A542)</f>
        <v/>
      </c>
      <c r="B540" s="51" t="str">
        <f>IF(②大会申し込みデータ!H542="","",②大会申し込みデータ!B542)</f>
        <v/>
      </c>
      <c r="C540" s="51" t="str">
        <f>IF(②大会申し込みデータ!H542="","",②大会申し込みデータ!C542)</f>
        <v/>
      </c>
      <c r="D540" s="51" t="str">
        <f>IF(②大会申し込みデータ!H542="","",②大会申し込みデータ!E542)</f>
        <v/>
      </c>
      <c r="E540" s="51" t="str">
        <f>IF(②大会申し込みデータ!H542="","","07")</f>
        <v/>
      </c>
      <c r="F540" s="51" t="str">
        <f>IF(②大会申し込みデータ!H542="","",②大会申し込みデータ!H542)</f>
        <v/>
      </c>
      <c r="G540" s="51" t="str">
        <f>IF(②大会申し込みデータ!H542="","",②大会申し込みデータ!I542)</f>
        <v/>
      </c>
      <c r="H540" s="51" t="str">
        <f>IF(②大会申し込みデータ!H542="","",②大会申し込みデータ!K542&amp;" "&amp;②大会申し込みデータ!L542)</f>
        <v/>
      </c>
    </row>
    <row r="541" spans="1:8" x14ac:dyDescent="0.15">
      <c r="A541" s="51" t="str">
        <f>IF(②大会申し込みデータ!H543="","",②大会申し込みデータ!A543)</f>
        <v/>
      </c>
      <c r="B541" s="51" t="str">
        <f>IF(②大会申し込みデータ!H543="","",②大会申し込みデータ!B543)</f>
        <v/>
      </c>
      <c r="C541" s="51" t="str">
        <f>IF(②大会申し込みデータ!H543="","",②大会申し込みデータ!C543)</f>
        <v/>
      </c>
      <c r="D541" s="51" t="str">
        <f>IF(②大会申し込みデータ!H543="","",②大会申し込みデータ!E543)</f>
        <v/>
      </c>
      <c r="E541" s="51" t="str">
        <f>IF(②大会申し込みデータ!H543="","","07")</f>
        <v/>
      </c>
      <c r="F541" s="51" t="str">
        <f>IF(②大会申し込みデータ!H543="","",②大会申し込みデータ!H543)</f>
        <v/>
      </c>
      <c r="G541" s="51" t="str">
        <f>IF(②大会申し込みデータ!H543="","",②大会申し込みデータ!I543)</f>
        <v/>
      </c>
      <c r="H541" s="51" t="str">
        <f>IF(②大会申し込みデータ!H543="","",②大会申し込みデータ!K543&amp;" "&amp;②大会申し込みデータ!L543)</f>
        <v/>
      </c>
    </row>
    <row r="542" spans="1:8" x14ac:dyDescent="0.15">
      <c r="A542" s="51" t="str">
        <f>IF(②大会申し込みデータ!H544="","",②大会申し込みデータ!A544)</f>
        <v/>
      </c>
      <c r="B542" s="51" t="str">
        <f>IF(②大会申し込みデータ!H544="","",②大会申し込みデータ!B544)</f>
        <v/>
      </c>
      <c r="C542" s="51" t="str">
        <f>IF(②大会申し込みデータ!H544="","",②大会申し込みデータ!C544)</f>
        <v/>
      </c>
      <c r="D542" s="51" t="str">
        <f>IF(②大会申し込みデータ!H544="","",②大会申し込みデータ!E544)</f>
        <v/>
      </c>
      <c r="E542" s="51" t="str">
        <f>IF(②大会申し込みデータ!H544="","","07")</f>
        <v/>
      </c>
      <c r="F542" s="51" t="str">
        <f>IF(②大会申し込みデータ!H544="","",②大会申し込みデータ!H544)</f>
        <v/>
      </c>
      <c r="G542" s="51" t="str">
        <f>IF(②大会申し込みデータ!H544="","",②大会申し込みデータ!I544)</f>
        <v/>
      </c>
      <c r="H542" s="51" t="str">
        <f>IF(②大会申し込みデータ!H544="","",②大会申し込みデータ!K544&amp;" "&amp;②大会申し込みデータ!L544)</f>
        <v/>
      </c>
    </row>
    <row r="543" spans="1:8" x14ac:dyDescent="0.15">
      <c r="A543" s="51" t="str">
        <f>IF(②大会申し込みデータ!H545="","",②大会申し込みデータ!A545)</f>
        <v/>
      </c>
      <c r="B543" s="51" t="str">
        <f>IF(②大会申し込みデータ!H545="","",②大会申し込みデータ!B545)</f>
        <v/>
      </c>
      <c r="C543" s="51" t="str">
        <f>IF(②大会申し込みデータ!H545="","",②大会申し込みデータ!C545)</f>
        <v/>
      </c>
      <c r="D543" s="51" t="str">
        <f>IF(②大会申し込みデータ!H545="","",②大会申し込みデータ!E545)</f>
        <v/>
      </c>
      <c r="E543" s="51" t="str">
        <f>IF(②大会申し込みデータ!H545="","","07")</f>
        <v/>
      </c>
      <c r="F543" s="51" t="str">
        <f>IF(②大会申し込みデータ!H545="","",②大会申し込みデータ!H545)</f>
        <v/>
      </c>
      <c r="G543" s="51" t="str">
        <f>IF(②大会申し込みデータ!H545="","",②大会申し込みデータ!I545)</f>
        <v/>
      </c>
      <c r="H543" s="51" t="str">
        <f>IF(②大会申し込みデータ!H545="","",②大会申し込みデータ!K545&amp;" "&amp;②大会申し込みデータ!L545)</f>
        <v/>
      </c>
    </row>
    <row r="544" spans="1:8" x14ac:dyDescent="0.15">
      <c r="A544" s="51" t="str">
        <f>IF(②大会申し込みデータ!H546="","",②大会申し込みデータ!A546)</f>
        <v/>
      </c>
      <c r="B544" s="51" t="str">
        <f>IF(②大会申し込みデータ!H546="","",②大会申し込みデータ!B546)</f>
        <v/>
      </c>
      <c r="C544" s="51" t="str">
        <f>IF(②大会申し込みデータ!H546="","",②大会申し込みデータ!C546)</f>
        <v/>
      </c>
      <c r="D544" s="51" t="str">
        <f>IF(②大会申し込みデータ!H546="","",②大会申し込みデータ!E546)</f>
        <v/>
      </c>
      <c r="E544" s="51" t="str">
        <f>IF(②大会申し込みデータ!H546="","","07")</f>
        <v/>
      </c>
      <c r="F544" s="51" t="str">
        <f>IF(②大会申し込みデータ!H546="","",②大会申し込みデータ!H546)</f>
        <v/>
      </c>
      <c r="G544" s="51" t="str">
        <f>IF(②大会申し込みデータ!H546="","",②大会申し込みデータ!I546)</f>
        <v/>
      </c>
      <c r="H544" s="51" t="str">
        <f>IF(②大会申し込みデータ!H546="","",②大会申し込みデータ!K546&amp;" "&amp;②大会申し込みデータ!L546)</f>
        <v/>
      </c>
    </row>
    <row r="545" spans="1:8" x14ac:dyDescent="0.15">
      <c r="A545" s="51" t="str">
        <f>IF(②大会申し込みデータ!H547="","",②大会申し込みデータ!A547)</f>
        <v/>
      </c>
      <c r="B545" s="51" t="str">
        <f>IF(②大会申し込みデータ!H547="","",②大会申し込みデータ!B547)</f>
        <v/>
      </c>
      <c r="C545" s="51" t="str">
        <f>IF(②大会申し込みデータ!H547="","",②大会申し込みデータ!C547)</f>
        <v/>
      </c>
      <c r="D545" s="51" t="str">
        <f>IF(②大会申し込みデータ!H547="","",②大会申し込みデータ!E547)</f>
        <v/>
      </c>
      <c r="E545" s="51" t="str">
        <f>IF(②大会申し込みデータ!H547="","","07")</f>
        <v/>
      </c>
      <c r="F545" s="51" t="str">
        <f>IF(②大会申し込みデータ!H547="","",②大会申し込みデータ!H547)</f>
        <v/>
      </c>
      <c r="G545" s="51" t="str">
        <f>IF(②大会申し込みデータ!H547="","",②大会申し込みデータ!I547)</f>
        <v/>
      </c>
      <c r="H545" s="51" t="str">
        <f>IF(②大会申し込みデータ!H547="","",②大会申し込みデータ!K547&amp;" "&amp;②大会申し込みデータ!L547)</f>
        <v/>
      </c>
    </row>
    <row r="546" spans="1:8" x14ac:dyDescent="0.15">
      <c r="A546" s="51" t="str">
        <f>IF(②大会申し込みデータ!H548="","",②大会申し込みデータ!A548)</f>
        <v/>
      </c>
      <c r="B546" s="51" t="str">
        <f>IF(②大会申し込みデータ!H548="","",②大会申し込みデータ!B548)</f>
        <v/>
      </c>
      <c r="C546" s="51" t="str">
        <f>IF(②大会申し込みデータ!H548="","",②大会申し込みデータ!C548)</f>
        <v/>
      </c>
      <c r="D546" s="51" t="str">
        <f>IF(②大会申し込みデータ!H548="","",②大会申し込みデータ!E548)</f>
        <v/>
      </c>
      <c r="E546" s="51" t="str">
        <f>IF(②大会申し込みデータ!H548="","","07")</f>
        <v/>
      </c>
      <c r="F546" s="51" t="str">
        <f>IF(②大会申し込みデータ!H548="","",②大会申し込みデータ!H548)</f>
        <v/>
      </c>
      <c r="G546" s="51" t="str">
        <f>IF(②大会申し込みデータ!H548="","",②大会申し込みデータ!I548)</f>
        <v/>
      </c>
      <c r="H546" s="51" t="str">
        <f>IF(②大会申し込みデータ!H548="","",②大会申し込みデータ!K548&amp;" "&amp;②大会申し込みデータ!L548)</f>
        <v/>
      </c>
    </row>
    <row r="547" spans="1:8" x14ac:dyDescent="0.15">
      <c r="A547" s="51" t="str">
        <f>IF(②大会申し込みデータ!H549="","",②大会申し込みデータ!A549)</f>
        <v/>
      </c>
      <c r="B547" s="51" t="str">
        <f>IF(②大会申し込みデータ!H549="","",②大会申し込みデータ!B549)</f>
        <v/>
      </c>
      <c r="C547" s="51" t="str">
        <f>IF(②大会申し込みデータ!H549="","",②大会申し込みデータ!C549)</f>
        <v/>
      </c>
      <c r="D547" s="51" t="str">
        <f>IF(②大会申し込みデータ!H549="","",②大会申し込みデータ!E549)</f>
        <v/>
      </c>
      <c r="E547" s="51" t="str">
        <f>IF(②大会申し込みデータ!H549="","","07")</f>
        <v/>
      </c>
      <c r="F547" s="51" t="str">
        <f>IF(②大会申し込みデータ!H549="","",②大会申し込みデータ!H549)</f>
        <v/>
      </c>
      <c r="G547" s="51" t="str">
        <f>IF(②大会申し込みデータ!H549="","",②大会申し込みデータ!I549)</f>
        <v/>
      </c>
      <c r="H547" s="51" t="str">
        <f>IF(②大会申し込みデータ!H549="","",②大会申し込みデータ!K549&amp;" "&amp;②大会申し込みデータ!L549)</f>
        <v/>
      </c>
    </row>
    <row r="548" spans="1:8" x14ac:dyDescent="0.15">
      <c r="A548" s="51" t="str">
        <f>IF(②大会申し込みデータ!H550="","",②大会申し込みデータ!A550)</f>
        <v/>
      </c>
      <c r="B548" s="51" t="str">
        <f>IF(②大会申し込みデータ!H550="","",②大会申し込みデータ!B550)</f>
        <v/>
      </c>
      <c r="C548" s="51" t="str">
        <f>IF(②大会申し込みデータ!H550="","",②大会申し込みデータ!C550)</f>
        <v/>
      </c>
      <c r="D548" s="51" t="str">
        <f>IF(②大会申し込みデータ!H550="","",②大会申し込みデータ!E550)</f>
        <v/>
      </c>
      <c r="E548" s="51" t="str">
        <f>IF(②大会申し込みデータ!H550="","","07")</f>
        <v/>
      </c>
      <c r="F548" s="51" t="str">
        <f>IF(②大会申し込みデータ!H550="","",②大会申し込みデータ!H550)</f>
        <v/>
      </c>
      <c r="G548" s="51" t="str">
        <f>IF(②大会申し込みデータ!H550="","",②大会申し込みデータ!I550)</f>
        <v/>
      </c>
      <c r="H548" s="51" t="str">
        <f>IF(②大会申し込みデータ!H550="","",②大会申し込みデータ!K550&amp;" "&amp;②大会申し込みデータ!L550)</f>
        <v/>
      </c>
    </row>
    <row r="549" spans="1:8" x14ac:dyDescent="0.15">
      <c r="A549" s="51" t="str">
        <f>IF(②大会申し込みデータ!H551="","",②大会申し込みデータ!A551)</f>
        <v/>
      </c>
      <c r="B549" s="51" t="str">
        <f>IF(②大会申し込みデータ!H551="","",②大会申し込みデータ!B551)</f>
        <v/>
      </c>
      <c r="C549" s="51" t="str">
        <f>IF(②大会申し込みデータ!H551="","",②大会申し込みデータ!C551)</f>
        <v/>
      </c>
      <c r="D549" s="51" t="str">
        <f>IF(②大会申し込みデータ!H551="","",②大会申し込みデータ!E551)</f>
        <v/>
      </c>
      <c r="E549" s="51" t="str">
        <f>IF(②大会申し込みデータ!H551="","","07")</f>
        <v/>
      </c>
      <c r="F549" s="51" t="str">
        <f>IF(②大会申し込みデータ!H551="","",②大会申し込みデータ!H551)</f>
        <v/>
      </c>
      <c r="G549" s="51" t="str">
        <f>IF(②大会申し込みデータ!H551="","",②大会申し込みデータ!I551)</f>
        <v/>
      </c>
      <c r="H549" s="51" t="str">
        <f>IF(②大会申し込みデータ!H551="","",②大会申し込みデータ!K551&amp;" "&amp;②大会申し込みデータ!L551)</f>
        <v/>
      </c>
    </row>
    <row r="550" spans="1:8" x14ac:dyDescent="0.15">
      <c r="A550" s="51" t="str">
        <f>IF(②大会申し込みデータ!H552="","",②大会申し込みデータ!A552)</f>
        <v/>
      </c>
      <c r="B550" s="51" t="str">
        <f>IF(②大会申し込みデータ!H552="","",②大会申し込みデータ!B552)</f>
        <v/>
      </c>
      <c r="C550" s="51" t="str">
        <f>IF(②大会申し込みデータ!H552="","",②大会申し込みデータ!C552)</f>
        <v/>
      </c>
      <c r="D550" s="51" t="str">
        <f>IF(②大会申し込みデータ!H552="","",②大会申し込みデータ!E552)</f>
        <v/>
      </c>
      <c r="E550" s="51" t="str">
        <f>IF(②大会申し込みデータ!H552="","","07")</f>
        <v/>
      </c>
      <c r="F550" s="51" t="str">
        <f>IF(②大会申し込みデータ!H552="","",②大会申し込みデータ!H552)</f>
        <v/>
      </c>
      <c r="G550" s="51" t="str">
        <f>IF(②大会申し込みデータ!H552="","",②大会申し込みデータ!I552)</f>
        <v/>
      </c>
      <c r="H550" s="51" t="str">
        <f>IF(②大会申し込みデータ!H552="","",②大会申し込みデータ!K552&amp;" "&amp;②大会申し込みデータ!L552)</f>
        <v/>
      </c>
    </row>
    <row r="551" spans="1:8" x14ac:dyDescent="0.15">
      <c r="A551" s="51" t="str">
        <f>IF(②大会申し込みデータ!H553="","",②大会申し込みデータ!A553)</f>
        <v/>
      </c>
      <c r="B551" s="51" t="str">
        <f>IF(②大会申し込みデータ!H553="","",②大会申し込みデータ!B553)</f>
        <v/>
      </c>
      <c r="C551" s="51" t="str">
        <f>IF(②大会申し込みデータ!H553="","",②大会申し込みデータ!C553)</f>
        <v/>
      </c>
      <c r="D551" s="51" t="str">
        <f>IF(②大会申し込みデータ!H553="","",②大会申し込みデータ!E553)</f>
        <v/>
      </c>
      <c r="E551" s="51" t="str">
        <f>IF(②大会申し込みデータ!H553="","","07")</f>
        <v/>
      </c>
      <c r="F551" s="51" t="str">
        <f>IF(②大会申し込みデータ!H553="","",②大会申し込みデータ!H553)</f>
        <v/>
      </c>
      <c r="G551" s="51" t="str">
        <f>IF(②大会申し込みデータ!H553="","",②大会申し込みデータ!I553)</f>
        <v/>
      </c>
      <c r="H551" s="51" t="str">
        <f>IF(②大会申し込みデータ!H553="","",②大会申し込みデータ!K553&amp;" "&amp;②大会申し込みデータ!L553)</f>
        <v/>
      </c>
    </row>
    <row r="552" spans="1:8" x14ac:dyDescent="0.15">
      <c r="A552" s="51" t="str">
        <f>IF(②大会申し込みデータ!H554="","",②大会申し込みデータ!A554)</f>
        <v/>
      </c>
      <c r="B552" s="51" t="str">
        <f>IF(②大会申し込みデータ!H554="","",②大会申し込みデータ!B554)</f>
        <v/>
      </c>
      <c r="C552" s="51" t="str">
        <f>IF(②大会申し込みデータ!H554="","",②大会申し込みデータ!C554)</f>
        <v/>
      </c>
      <c r="D552" s="51" t="str">
        <f>IF(②大会申し込みデータ!H554="","",②大会申し込みデータ!E554)</f>
        <v/>
      </c>
      <c r="E552" s="51" t="str">
        <f>IF(②大会申し込みデータ!H554="","","07")</f>
        <v/>
      </c>
      <c r="F552" s="51" t="str">
        <f>IF(②大会申し込みデータ!H554="","",②大会申し込みデータ!H554)</f>
        <v/>
      </c>
      <c r="G552" s="51" t="str">
        <f>IF(②大会申し込みデータ!H554="","",②大会申し込みデータ!I554)</f>
        <v/>
      </c>
      <c r="H552" s="51" t="str">
        <f>IF(②大会申し込みデータ!H554="","",②大会申し込みデータ!K554&amp;" "&amp;②大会申し込みデータ!L554)</f>
        <v/>
      </c>
    </row>
    <row r="553" spans="1:8" x14ac:dyDescent="0.15">
      <c r="A553" s="51" t="str">
        <f>IF(②大会申し込みデータ!H555="","",②大会申し込みデータ!A555)</f>
        <v/>
      </c>
      <c r="B553" s="51" t="str">
        <f>IF(②大会申し込みデータ!H555="","",②大会申し込みデータ!B555)</f>
        <v/>
      </c>
      <c r="C553" s="51" t="str">
        <f>IF(②大会申し込みデータ!H555="","",②大会申し込みデータ!C555)</f>
        <v/>
      </c>
      <c r="D553" s="51" t="str">
        <f>IF(②大会申し込みデータ!H555="","",②大会申し込みデータ!E555)</f>
        <v/>
      </c>
      <c r="E553" s="51" t="str">
        <f>IF(②大会申し込みデータ!H555="","","07")</f>
        <v/>
      </c>
      <c r="F553" s="51" t="str">
        <f>IF(②大会申し込みデータ!H555="","",②大会申し込みデータ!H555)</f>
        <v/>
      </c>
      <c r="G553" s="51" t="str">
        <f>IF(②大会申し込みデータ!H555="","",②大会申し込みデータ!I555)</f>
        <v/>
      </c>
      <c r="H553" s="51" t="str">
        <f>IF(②大会申し込みデータ!H555="","",②大会申し込みデータ!K555&amp;" "&amp;②大会申し込みデータ!L555)</f>
        <v/>
      </c>
    </row>
    <row r="554" spans="1:8" x14ac:dyDescent="0.15">
      <c r="A554" s="51" t="str">
        <f>IF(②大会申し込みデータ!H556="","",②大会申し込みデータ!A556)</f>
        <v/>
      </c>
      <c r="B554" s="51" t="str">
        <f>IF(②大会申し込みデータ!H556="","",②大会申し込みデータ!B556)</f>
        <v/>
      </c>
      <c r="C554" s="51" t="str">
        <f>IF(②大会申し込みデータ!H556="","",②大会申し込みデータ!C556)</f>
        <v/>
      </c>
      <c r="D554" s="51" t="str">
        <f>IF(②大会申し込みデータ!H556="","",②大会申し込みデータ!E556)</f>
        <v/>
      </c>
      <c r="E554" s="51" t="str">
        <f>IF(②大会申し込みデータ!H556="","","07")</f>
        <v/>
      </c>
      <c r="F554" s="51" t="str">
        <f>IF(②大会申し込みデータ!H556="","",②大会申し込みデータ!H556)</f>
        <v/>
      </c>
      <c r="G554" s="51" t="str">
        <f>IF(②大会申し込みデータ!H556="","",②大会申し込みデータ!I556)</f>
        <v/>
      </c>
      <c r="H554" s="51" t="str">
        <f>IF(②大会申し込みデータ!H556="","",②大会申し込みデータ!K556&amp;" "&amp;②大会申し込みデータ!L556)</f>
        <v/>
      </c>
    </row>
    <row r="555" spans="1:8" x14ac:dyDescent="0.15">
      <c r="A555" s="51" t="str">
        <f>IF(②大会申し込みデータ!H557="","",②大会申し込みデータ!A557)</f>
        <v/>
      </c>
      <c r="B555" s="51" t="str">
        <f>IF(②大会申し込みデータ!H557="","",②大会申し込みデータ!B557)</f>
        <v/>
      </c>
      <c r="C555" s="51" t="str">
        <f>IF(②大会申し込みデータ!H557="","",②大会申し込みデータ!C557)</f>
        <v/>
      </c>
      <c r="D555" s="51" t="str">
        <f>IF(②大会申し込みデータ!H557="","",②大会申し込みデータ!E557)</f>
        <v/>
      </c>
      <c r="E555" s="51" t="str">
        <f>IF(②大会申し込みデータ!H557="","","07")</f>
        <v/>
      </c>
      <c r="F555" s="51" t="str">
        <f>IF(②大会申し込みデータ!H557="","",②大会申し込みデータ!H557)</f>
        <v/>
      </c>
      <c r="G555" s="51" t="str">
        <f>IF(②大会申し込みデータ!H557="","",②大会申し込みデータ!I557)</f>
        <v/>
      </c>
      <c r="H555" s="51" t="str">
        <f>IF(②大会申し込みデータ!H557="","",②大会申し込みデータ!K557&amp;" "&amp;②大会申し込みデータ!L557)</f>
        <v/>
      </c>
    </row>
    <row r="556" spans="1:8" x14ac:dyDescent="0.15">
      <c r="A556" s="51" t="str">
        <f>IF(②大会申し込みデータ!H558="","",②大会申し込みデータ!A558)</f>
        <v/>
      </c>
      <c r="B556" s="51" t="str">
        <f>IF(②大会申し込みデータ!H558="","",②大会申し込みデータ!B558)</f>
        <v/>
      </c>
      <c r="C556" s="51" t="str">
        <f>IF(②大会申し込みデータ!H558="","",②大会申し込みデータ!C558)</f>
        <v/>
      </c>
      <c r="D556" s="51" t="str">
        <f>IF(②大会申し込みデータ!H558="","",②大会申し込みデータ!E558)</f>
        <v/>
      </c>
      <c r="E556" s="51" t="str">
        <f>IF(②大会申し込みデータ!H558="","","07")</f>
        <v/>
      </c>
      <c r="F556" s="51" t="str">
        <f>IF(②大会申し込みデータ!H558="","",②大会申し込みデータ!H558)</f>
        <v/>
      </c>
      <c r="G556" s="51" t="str">
        <f>IF(②大会申し込みデータ!H558="","",②大会申し込みデータ!I558)</f>
        <v/>
      </c>
      <c r="H556" s="51" t="str">
        <f>IF(②大会申し込みデータ!H558="","",②大会申し込みデータ!K558&amp;" "&amp;②大会申し込みデータ!L558)</f>
        <v/>
      </c>
    </row>
    <row r="557" spans="1:8" x14ac:dyDescent="0.15">
      <c r="A557" s="51" t="str">
        <f>IF(②大会申し込みデータ!H559="","",②大会申し込みデータ!A559)</f>
        <v/>
      </c>
      <c r="B557" s="51" t="str">
        <f>IF(②大会申し込みデータ!H559="","",②大会申し込みデータ!B559)</f>
        <v/>
      </c>
      <c r="C557" s="51" t="str">
        <f>IF(②大会申し込みデータ!H559="","",②大会申し込みデータ!C559)</f>
        <v/>
      </c>
      <c r="D557" s="51" t="str">
        <f>IF(②大会申し込みデータ!H559="","",②大会申し込みデータ!E559)</f>
        <v/>
      </c>
      <c r="E557" s="51" t="str">
        <f>IF(②大会申し込みデータ!H559="","","07")</f>
        <v/>
      </c>
      <c r="F557" s="51" t="str">
        <f>IF(②大会申し込みデータ!H559="","",②大会申し込みデータ!H559)</f>
        <v/>
      </c>
      <c r="G557" s="51" t="str">
        <f>IF(②大会申し込みデータ!H559="","",②大会申し込みデータ!I559)</f>
        <v/>
      </c>
      <c r="H557" s="51" t="str">
        <f>IF(②大会申し込みデータ!H559="","",②大会申し込みデータ!K559&amp;" "&amp;②大会申し込みデータ!L559)</f>
        <v/>
      </c>
    </row>
    <row r="558" spans="1:8" x14ac:dyDescent="0.15">
      <c r="A558" s="51" t="str">
        <f>IF(②大会申し込みデータ!H560="","",②大会申し込みデータ!A560)</f>
        <v/>
      </c>
      <c r="B558" s="51" t="str">
        <f>IF(②大会申し込みデータ!H560="","",②大会申し込みデータ!B560)</f>
        <v/>
      </c>
      <c r="C558" s="51" t="str">
        <f>IF(②大会申し込みデータ!H560="","",②大会申し込みデータ!C560)</f>
        <v/>
      </c>
      <c r="D558" s="51" t="str">
        <f>IF(②大会申し込みデータ!H560="","",②大会申し込みデータ!E560)</f>
        <v/>
      </c>
      <c r="E558" s="51" t="str">
        <f>IF(②大会申し込みデータ!H560="","","07")</f>
        <v/>
      </c>
      <c r="F558" s="51" t="str">
        <f>IF(②大会申し込みデータ!H560="","",②大会申し込みデータ!H560)</f>
        <v/>
      </c>
      <c r="G558" s="51" t="str">
        <f>IF(②大会申し込みデータ!H560="","",②大会申し込みデータ!I560)</f>
        <v/>
      </c>
      <c r="H558" s="51" t="str">
        <f>IF(②大会申し込みデータ!H560="","",②大会申し込みデータ!K560&amp;" "&amp;②大会申し込みデータ!L560)</f>
        <v/>
      </c>
    </row>
    <row r="559" spans="1:8" x14ac:dyDescent="0.15">
      <c r="A559" s="51" t="str">
        <f>IF(②大会申し込みデータ!H561="","",②大会申し込みデータ!A561)</f>
        <v/>
      </c>
      <c r="B559" s="51" t="str">
        <f>IF(②大会申し込みデータ!H561="","",②大会申し込みデータ!B561)</f>
        <v/>
      </c>
      <c r="C559" s="51" t="str">
        <f>IF(②大会申し込みデータ!H561="","",②大会申し込みデータ!C561)</f>
        <v/>
      </c>
      <c r="D559" s="51" t="str">
        <f>IF(②大会申し込みデータ!H561="","",②大会申し込みデータ!E561)</f>
        <v/>
      </c>
      <c r="E559" s="51" t="str">
        <f>IF(②大会申し込みデータ!H561="","","07")</f>
        <v/>
      </c>
      <c r="F559" s="51" t="str">
        <f>IF(②大会申し込みデータ!H561="","",②大会申し込みデータ!H561)</f>
        <v/>
      </c>
      <c r="G559" s="51" t="str">
        <f>IF(②大会申し込みデータ!H561="","",②大会申し込みデータ!I561)</f>
        <v/>
      </c>
      <c r="H559" s="51" t="str">
        <f>IF(②大会申し込みデータ!H561="","",②大会申し込みデータ!K561&amp;" "&amp;②大会申し込みデータ!L561)</f>
        <v/>
      </c>
    </row>
    <row r="560" spans="1:8" x14ac:dyDescent="0.15">
      <c r="A560" s="51" t="str">
        <f>IF(②大会申し込みデータ!H562="","",②大会申し込みデータ!A562)</f>
        <v/>
      </c>
      <c r="B560" s="51" t="str">
        <f>IF(②大会申し込みデータ!H562="","",②大会申し込みデータ!B562)</f>
        <v/>
      </c>
      <c r="C560" s="51" t="str">
        <f>IF(②大会申し込みデータ!H562="","",②大会申し込みデータ!C562)</f>
        <v/>
      </c>
      <c r="D560" s="51" t="str">
        <f>IF(②大会申し込みデータ!H562="","",②大会申し込みデータ!E562)</f>
        <v/>
      </c>
      <c r="E560" s="51" t="str">
        <f>IF(②大会申し込みデータ!H562="","","07")</f>
        <v/>
      </c>
      <c r="F560" s="51" t="str">
        <f>IF(②大会申し込みデータ!H562="","",②大会申し込みデータ!H562)</f>
        <v/>
      </c>
      <c r="G560" s="51" t="str">
        <f>IF(②大会申し込みデータ!H562="","",②大会申し込みデータ!I562)</f>
        <v/>
      </c>
      <c r="H560" s="51" t="str">
        <f>IF(②大会申し込みデータ!H562="","",②大会申し込みデータ!K562&amp;" "&amp;②大会申し込みデータ!L562)</f>
        <v/>
      </c>
    </row>
    <row r="561" spans="1:8" x14ac:dyDescent="0.15">
      <c r="A561" s="51" t="str">
        <f>IF(②大会申し込みデータ!H563="","",②大会申し込みデータ!A563)</f>
        <v/>
      </c>
      <c r="B561" s="51" t="str">
        <f>IF(②大会申し込みデータ!H563="","",②大会申し込みデータ!B563)</f>
        <v/>
      </c>
      <c r="C561" s="51" t="str">
        <f>IF(②大会申し込みデータ!H563="","",②大会申し込みデータ!C563)</f>
        <v/>
      </c>
      <c r="D561" s="51" t="str">
        <f>IF(②大会申し込みデータ!H563="","",②大会申し込みデータ!E563)</f>
        <v/>
      </c>
      <c r="E561" s="51" t="str">
        <f>IF(②大会申し込みデータ!H563="","","07")</f>
        <v/>
      </c>
      <c r="F561" s="51" t="str">
        <f>IF(②大会申し込みデータ!H563="","",②大会申し込みデータ!H563)</f>
        <v/>
      </c>
      <c r="G561" s="51" t="str">
        <f>IF(②大会申し込みデータ!H563="","",②大会申し込みデータ!I563)</f>
        <v/>
      </c>
      <c r="H561" s="51" t="str">
        <f>IF(②大会申し込みデータ!H563="","",②大会申し込みデータ!K563&amp;" "&amp;②大会申し込みデータ!L563)</f>
        <v/>
      </c>
    </row>
    <row r="562" spans="1:8" x14ac:dyDescent="0.15">
      <c r="A562" s="51" t="str">
        <f>IF(②大会申し込みデータ!H564="","",②大会申し込みデータ!A564)</f>
        <v/>
      </c>
      <c r="B562" s="51" t="str">
        <f>IF(②大会申し込みデータ!H564="","",②大会申し込みデータ!B564)</f>
        <v/>
      </c>
      <c r="C562" s="51" t="str">
        <f>IF(②大会申し込みデータ!H564="","",②大会申し込みデータ!C564)</f>
        <v/>
      </c>
      <c r="D562" s="51" t="str">
        <f>IF(②大会申し込みデータ!H564="","",②大会申し込みデータ!E564)</f>
        <v/>
      </c>
      <c r="E562" s="51" t="str">
        <f>IF(②大会申し込みデータ!H564="","","07")</f>
        <v/>
      </c>
      <c r="F562" s="51" t="str">
        <f>IF(②大会申し込みデータ!H564="","",②大会申し込みデータ!H564)</f>
        <v/>
      </c>
      <c r="G562" s="51" t="str">
        <f>IF(②大会申し込みデータ!H564="","",②大会申し込みデータ!I564)</f>
        <v/>
      </c>
      <c r="H562" s="51" t="str">
        <f>IF(②大会申し込みデータ!H564="","",②大会申し込みデータ!K564&amp;" "&amp;②大会申し込みデータ!L564)</f>
        <v/>
      </c>
    </row>
    <row r="563" spans="1:8" x14ac:dyDescent="0.15">
      <c r="A563" s="51" t="str">
        <f>IF(②大会申し込みデータ!H565="","",②大会申し込みデータ!A565)</f>
        <v/>
      </c>
      <c r="B563" s="51" t="str">
        <f>IF(②大会申し込みデータ!H565="","",②大会申し込みデータ!B565)</f>
        <v/>
      </c>
      <c r="C563" s="51" t="str">
        <f>IF(②大会申し込みデータ!H565="","",②大会申し込みデータ!C565)</f>
        <v/>
      </c>
      <c r="D563" s="51" t="str">
        <f>IF(②大会申し込みデータ!H565="","",②大会申し込みデータ!E565)</f>
        <v/>
      </c>
      <c r="E563" s="51" t="str">
        <f>IF(②大会申し込みデータ!H565="","","07")</f>
        <v/>
      </c>
      <c r="F563" s="51" t="str">
        <f>IF(②大会申し込みデータ!H565="","",②大会申し込みデータ!H565)</f>
        <v/>
      </c>
      <c r="G563" s="51" t="str">
        <f>IF(②大会申し込みデータ!H565="","",②大会申し込みデータ!I565)</f>
        <v/>
      </c>
      <c r="H563" s="51" t="str">
        <f>IF(②大会申し込みデータ!H565="","",②大会申し込みデータ!K565&amp;" "&amp;②大会申し込みデータ!L565)</f>
        <v/>
      </c>
    </row>
    <row r="564" spans="1:8" x14ac:dyDescent="0.15">
      <c r="A564" s="51" t="str">
        <f>IF(②大会申し込みデータ!H566="","",②大会申し込みデータ!A566)</f>
        <v/>
      </c>
      <c r="B564" s="51" t="str">
        <f>IF(②大会申し込みデータ!H566="","",②大会申し込みデータ!B566)</f>
        <v/>
      </c>
      <c r="C564" s="51" t="str">
        <f>IF(②大会申し込みデータ!H566="","",②大会申し込みデータ!C566)</f>
        <v/>
      </c>
      <c r="D564" s="51" t="str">
        <f>IF(②大会申し込みデータ!H566="","",②大会申し込みデータ!E566)</f>
        <v/>
      </c>
      <c r="E564" s="51" t="str">
        <f>IF(②大会申し込みデータ!H566="","","07")</f>
        <v/>
      </c>
      <c r="F564" s="51" t="str">
        <f>IF(②大会申し込みデータ!H566="","",②大会申し込みデータ!H566)</f>
        <v/>
      </c>
      <c r="G564" s="51" t="str">
        <f>IF(②大会申し込みデータ!H566="","",②大会申し込みデータ!I566)</f>
        <v/>
      </c>
      <c r="H564" s="51" t="str">
        <f>IF(②大会申し込みデータ!H566="","",②大会申し込みデータ!K566&amp;" "&amp;②大会申し込みデータ!L566)</f>
        <v/>
      </c>
    </row>
    <row r="565" spans="1:8" x14ac:dyDescent="0.15">
      <c r="A565" s="51" t="str">
        <f>IF(②大会申し込みデータ!H567="","",②大会申し込みデータ!A567)</f>
        <v/>
      </c>
      <c r="B565" s="51" t="str">
        <f>IF(②大会申し込みデータ!H567="","",②大会申し込みデータ!B567)</f>
        <v/>
      </c>
      <c r="C565" s="51" t="str">
        <f>IF(②大会申し込みデータ!H567="","",②大会申し込みデータ!C567)</f>
        <v/>
      </c>
      <c r="D565" s="51" t="str">
        <f>IF(②大会申し込みデータ!H567="","",②大会申し込みデータ!E567)</f>
        <v/>
      </c>
      <c r="E565" s="51" t="str">
        <f>IF(②大会申し込みデータ!H567="","","07")</f>
        <v/>
      </c>
      <c r="F565" s="51" t="str">
        <f>IF(②大会申し込みデータ!H567="","",②大会申し込みデータ!H567)</f>
        <v/>
      </c>
      <c r="G565" s="51" t="str">
        <f>IF(②大会申し込みデータ!H567="","",②大会申し込みデータ!I567)</f>
        <v/>
      </c>
      <c r="H565" s="51" t="str">
        <f>IF(②大会申し込みデータ!H567="","",②大会申し込みデータ!K567&amp;" "&amp;②大会申し込みデータ!L567)</f>
        <v/>
      </c>
    </row>
    <row r="566" spans="1:8" x14ac:dyDescent="0.15">
      <c r="A566" s="51" t="str">
        <f>IF(②大会申し込みデータ!H568="","",②大会申し込みデータ!A568)</f>
        <v/>
      </c>
      <c r="B566" s="51" t="str">
        <f>IF(②大会申し込みデータ!H568="","",②大会申し込みデータ!B568)</f>
        <v/>
      </c>
      <c r="C566" s="51" t="str">
        <f>IF(②大会申し込みデータ!H568="","",②大会申し込みデータ!C568)</f>
        <v/>
      </c>
      <c r="D566" s="51" t="str">
        <f>IF(②大会申し込みデータ!H568="","",②大会申し込みデータ!E568)</f>
        <v/>
      </c>
      <c r="E566" s="51" t="str">
        <f>IF(②大会申し込みデータ!H568="","","07")</f>
        <v/>
      </c>
      <c r="F566" s="51" t="str">
        <f>IF(②大会申し込みデータ!H568="","",②大会申し込みデータ!H568)</f>
        <v/>
      </c>
      <c r="G566" s="51" t="str">
        <f>IF(②大会申し込みデータ!H568="","",②大会申し込みデータ!I568)</f>
        <v/>
      </c>
      <c r="H566" s="51" t="str">
        <f>IF(②大会申し込みデータ!H568="","",②大会申し込みデータ!K568&amp;" "&amp;②大会申し込みデータ!L568)</f>
        <v/>
      </c>
    </row>
    <row r="567" spans="1:8" x14ac:dyDescent="0.15">
      <c r="A567" s="51" t="str">
        <f>IF(②大会申し込みデータ!H569="","",②大会申し込みデータ!A569)</f>
        <v/>
      </c>
      <c r="B567" s="51" t="str">
        <f>IF(②大会申し込みデータ!H569="","",②大会申し込みデータ!B569)</f>
        <v/>
      </c>
      <c r="C567" s="51" t="str">
        <f>IF(②大会申し込みデータ!H569="","",②大会申し込みデータ!C569)</f>
        <v/>
      </c>
      <c r="D567" s="51" t="str">
        <f>IF(②大会申し込みデータ!H569="","",②大会申し込みデータ!E569)</f>
        <v/>
      </c>
      <c r="E567" s="51" t="str">
        <f>IF(②大会申し込みデータ!H569="","","07")</f>
        <v/>
      </c>
      <c r="F567" s="51" t="str">
        <f>IF(②大会申し込みデータ!H569="","",②大会申し込みデータ!H569)</f>
        <v/>
      </c>
      <c r="G567" s="51" t="str">
        <f>IF(②大会申し込みデータ!H569="","",②大会申し込みデータ!I569)</f>
        <v/>
      </c>
      <c r="H567" s="51" t="str">
        <f>IF(②大会申し込みデータ!H569="","",②大会申し込みデータ!K569&amp;" "&amp;②大会申し込みデータ!L569)</f>
        <v/>
      </c>
    </row>
    <row r="568" spans="1:8" x14ac:dyDescent="0.15">
      <c r="A568" s="51" t="str">
        <f>IF(②大会申し込みデータ!H570="","",②大会申し込みデータ!A570)</f>
        <v/>
      </c>
      <c r="B568" s="51" t="str">
        <f>IF(②大会申し込みデータ!H570="","",②大会申し込みデータ!B570)</f>
        <v/>
      </c>
      <c r="C568" s="51" t="str">
        <f>IF(②大会申し込みデータ!H570="","",②大会申し込みデータ!C570)</f>
        <v/>
      </c>
      <c r="D568" s="51" t="str">
        <f>IF(②大会申し込みデータ!H570="","",②大会申し込みデータ!E570)</f>
        <v/>
      </c>
      <c r="E568" s="51" t="str">
        <f>IF(②大会申し込みデータ!H570="","","07")</f>
        <v/>
      </c>
      <c r="F568" s="51" t="str">
        <f>IF(②大会申し込みデータ!H570="","",②大会申し込みデータ!H570)</f>
        <v/>
      </c>
      <c r="G568" s="51" t="str">
        <f>IF(②大会申し込みデータ!H570="","",②大会申し込みデータ!I570)</f>
        <v/>
      </c>
      <c r="H568" s="51" t="str">
        <f>IF(②大会申し込みデータ!H570="","",②大会申し込みデータ!K570&amp;" "&amp;②大会申し込みデータ!L570)</f>
        <v/>
      </c>
    </row>
    <row r="569" spans="1:8" x14ac:dyDescent="0.15">
      <c r="A569" s="51" t="str">
        <f>IF(②大会申し込みデータ!H571="","",②大会申し込みデータ!A571)</f>
        <v/>
      </c>
      <c r="B569" s="51" t="str">
        <f>IF(②大会申し込みデータ!H571="","",②大会申し込みデータ!B571)</f>
        <v/>
      </c>
      <c r="C569" s="51" t="str">
        <f>IF(②大会申し込みデータ!H571="","",②大会申し込みデータ!C571)</f>
        <v/>
      </c>
      <c r="D569" s="51" t="str">
        <f>IF(②大会申し込みデータ!H571="","",②大会申し込みデータ!E571)</f>
        <v/>
      </c>
      <c r="E569" s="51" t="str">
        <f>IF(②大会申し込みデータ!H571="","","07")</f>
        <v/>
      </c>
      <c r="F569" s="51" t="str">
        <f>IF(②大会申し込みデータ!H571="","",②大会申し込みデータ!H571)</f>
        <v/>
      </c>
      <c r="G569" s="51" t="str">
        <f>IF(②大会申し込みデータ!H571="","",②大会申し込みデータ!I571)</f>
        <v/>
      </c>
      <c r="H569" s="51" t="str">
        <f>IF(②大会申し込みデータ!H571="","",②大会申し込みデータ!K571&amp;" "&amp;②大会申し込みデータ!L571)</f>
        <v/>
      </c>
    </row>
    <row r="570" spans="1:8" x14ac:dyDescent="0.15">
      <c r="A570" s="51" t="str">
        <f>IF(②大会申し込みデータ!H572="","",②大会申し込みデータ!A572)</f>
        <v/>
      </c>
      <c r="B570" s="51" t="str">
        <f>IF(②大会申し込みデータ!H572="","",②大会申し込みデータ!B572)</f>
        <v/>
      </c>
      <c r="C570" s="51" t="str">
        <f>IF(②大会申し込みデータ!H572="","",②大会申し込みデータ!C572)</f>
        <v/>
      </c>
      <c r="D570" s="51" t="str">
        <f>IF(②大会申し込みデータ!H572="","",②大会申し込みデータ!E572)</f>
        <v/>
      </c>
      <c r="E570" s="51" t="str">
        <f>IF(②大会申し込みデータ!H572="","","07")</f>
        <v/>
      </c>
      <c r="F570" s="51" t="str">
        <f>IF(②大会申し込みデータ!H572="","",②大会申し込みデータ!H572)</f>
        <v/>
      </c>
      <c r="G570" s="51" t="str">
        <f>IF(②大会申し込みデータ!H572="","",②大会申し込みデータ!I572)</f>
        <v/>
      </c>
      <c r="H570" s="51" t="str">
        <f>IF(②大会申し込みデータ!H572="","",②大会申し込みデータ!K572&amp;" "&amp;②大会申し込みデータ!L572)</f>
        <v/>
      </c>
    </row>
    <row r="571" spans="1:8" x14ac:dyDescent="0.15">
      <c r="A571" s="51" t="str">
        <f>IF(②大会申し込みデータ!H573="","",②大会申し込みデータ!A573)</f>
        <v/>
      </c>
      <c r="B571" s="51" t="str">
        <f>IF(②大会申し込みデータ!H573="","",②大会申し込みデータ!B573)</f>
        <v/>
      </c>
      <c r="C571" s="51" t="str">
        <f>IF(②大会申し込みデータ!H573="","",②大会申し込みデータ!C573)</f>
        <v/>
      </c>
      <c r="D571" s="51" t="str">
        <f>IF(②大会申し込みデータ!H573="","",②大会申し込みデータ!E573)</f>
        <v/>
      </c>
      <c r="E571" s="51" t="str">
        <f>IF(②大会申し込みデータ!H573="","","07")</f>
        <v/>
      </c>
      <c r="F571" s="51" t="str">
        <f>IF(②大会申し込みデータ!H573="","",②大会申し込みデータ!H573)</f>
        <v/>
      </c>
      <c r="G571" s="51" t="str">
        <f>IF(②大会申し込みデータ!H573="","",②大会申し込みデータ!I573)</f>
        <v/>
      </c>
      <c r="H571" s="51" t="str">
        <f>IF(②大会申し込みデータ!H573="","",②大会申し込みデータ!K573&amp;" "&amp;②大会申し込みデータ!L573)</f>
        <v/>
      </c>
    </row>
    <row r="572" spans="1:8" x14ac:dyDescent="0.15">
      <c r="A572" s="51" t="str">
        <f>IF(②大会申し込みデータ!H574="","",②大会申し込みデータ!A574)</f>
        <v/>
      </c>
      <c r="B572" s="51" t="str">
        <f>IF(②大会申し込みデータ!H574="","",②大会申し込みデータ!B574)</f>
        <v/>
      </c>
      <c r="C572" s="51" t="str">
        <f>IF(②大会申し込みデータ!H574="","",②大会申し込みデータ!C574)</f>
        <v/>
      </c>
      <c r="D572" s="51" t="str">
        <f>IF(②大会申し込みデータ!H574="","",②大会申し込みデータ!E574)</f>
        <v/>
      </c>
      <c r="E572" s="51" t="str">
        <f>IF(②大会申し込みデータ!H574="","","07")</f>
        <v/>
      </c>
      <c r="F572" s="51" t="str">
        <f>IF(②大会申し込みデータ!H574="","",②大会申し込みデータ!H574)</f>
        <v/>
      </c>
      <c r="G572" s="51" t="str">
        <f>IF(②大会申し込みデータ!H574="","",②大会申し込みデータ!I574)</f>
        <v/>
      </c>
      <c r="H572" s="51" t="str">
        <f>IF(②大会申し込みデータ!H574="","",②大会申し込みデータ!K574&amp;" "&amp;②大会申し込みデータ!L574)</f>
        <v/>
      </c>
    </row>
    <row r="573" spans="1:8" x14ac:dyDescent="0.15">
      <c r="A573" s="51" t="str">
        <f>IF(②大会申し込みデータ!H575="","",②大会申し込みデータ!A575)</f>
        <v/>
      </c>
      <c r="B573" s="51" t="str">
        <f>IF(②大会申し込みデータ!H575="","",②大会申し込みデータ!B575)</f>
        <v/>
      </c>
      <c r="C573" s="51" t="str">
        <f>IF(②大会申し込みデータ!H575="","",②大会申し込みデータ!C575)</f>
        <v/>
      </c>
      <c r="D573" s="51" t="str">
        <f>IF(②大会申し込みデータ!H575="","",②大会申し込みデータ!E575)</f>
        <v/>
      </c>
      <c r="E573" s="51" t="str">
        <f>IF(②大会申し込みデータ!H575="","","07")</f>
        <v/>
      </c>
      <c r="F573" s="51" t="str">
        <f>IF(②大会申し込みデータ!H575="","",②大会申し込みデータ!H575)</f>
        <v/>
      </c>
      <c r="G573" s="51" t="str">
        <f>IF(②大会申し込みデータ!H575="","",②大会申し込みデータ!I575)</f>
        <v/>
      </c>
      <c r="H573" s="51" t="str">
        <f>IF(②大会申し込みデータ!H575="","",②大会申し込みデータ!K575&amp;" "&amp;②大会申し込みデータ!L575)</f>
        <v/>
      </c>
    </row>
    <row r="574" spans="1:8" x14ac:dyDescent="0.15">
      <c r="A574" s="51" t="str">
        <f>IF(②大会申し込みデータ!H576="","",②大会申し込みデータ!A576)</f>
        <v/>
      </c>
      <c r="B574" s="51" t="str">
        <f>IF(②大会申し込みデータ!H576="","",②大会申し込みデータ!B576)</f>
        <v/>
      </c>
      <c r="C574" s="51" t="str">
        <f>IF(②大会申し込みデータ!H576="","",②大会申し込みデータ!C576)</f>
        <v/>
      </c>
      <c r="D574" s="51" t="str">
        <f>IF(②大会申し込みデータ!H576="","",②大会申し込みデータ!E576)</f>
        <v/>
      </c>
      <c r="E574" s="51" t="str">
        <f>IF(②大会申し込みデータ!H576="","","07")</f>
        <v/>
      </c>
      <c r="F574" s="51" t="str">
        <f>IF(②大会申し込みデータ!H576="","",②大会申し込みデータ!H576)</f>
        <v/>
      </c>
      <c r="G574" s="51" t="str">
        <f>IF(②大会申し込みデータ!H576="","",②大会申し込みデータ!I576)</f>
        <v/>
      </c>
      <c r="H574" s="51" t="str">
        <f>IF(②大会申し込みデータ!H576="","",②大会申し込みデータ!K576&amp;" "&amp;②大会申し込みデータ!L576)</f>
        <v/>
      </c>
    </row>
    <row r="575" spans="1:8" x14ac:dyDescent="0.15">
      <c r="A575" s="51" t="str">
        <f>IF(②大会申し込みデータ!H577="","",②大会申し込みデータ!A577)</f>
        <v/>
      </c>
      <c r="B575" s="51" t="str">
        <f>IF(②大会申し込みデータ!H577="","",②大会申し込みデータ!B577)</f>
        <v/>
      </c>
      <c r="C575" s="51" t="str">
        <f>IF(②大会申し込みデータ!H577="","",②大会申し込みデータ!C577)</f>
        <v/>
      </c>
      <c r="D575" s="51" t="str">
        <f>IF(②大会申し込みデータ!H577="","",②大会申し込みデータ!E577)</f>
        <v/>
      </c>
      <c r="E575" s="51" t="str">
        <f>IF(②大会申し込みデータ!H577="","","07")</f>
        <v/>
      </c>
      <c r="F575" s="51" t="str">
        <f>IF(②大会申し込みデータ!H577="","",②大会申し込みデータ!H577)</f>
        <v/>
      </c>
      <c r="G575" s="51" t="str">
        <f>IF(②大会申し込みデータ!H577="","",②大会申し込みデータ!I577)</f>
        <v/>
      </c>
      <c r="H575" s="51" t="str">
        <f>IF(②大会申し込みデータ!H577="","",②大会申し込みデータ!K577&amp;" "&amp;②大会申し込みデータ!L577)</f>
        <v/>
      </c>
    </row>
    <row r="576" spans="1:8" x14ac:dyDescent="0.15">
      <c r="A576" s="51" t="str">
        <f>IF(②大会申し込みデータ!H578="","",②大会申し込みデータ!A578)</f>
        <v/>
      </c>
      <c r="B576" s="51" t="str">
        <f>IF(②大会申し込みデータ!H578="","",②大会申し込みデータ!B578)</f>
        <v/>
      </c>
      <c r="C576" s="51" t="str">
        <f>IF(②大会申し込みデータ!H578="","",②大会申し込みデータ!C578)</f>
        <v/>
      </c>
      <c r="D576" s="51" t="str">
        <f>IF(②大会申し込みデータ!H578="","",②大会申し込みデータ!E578)</f>
        <v/>
      </c>
      <c r="E576" s="51" t="str">
        <f>IF(②大会申し込みデータ!H578="","","07")</f>
        <v/>
      </c>
      <c r="F576" s="51" t="str">
        <f>IF(②大会申し込みデータ!H578="","",②大会申し込みデータ!H578)</f>
        <v/>
      </c>
      <c r="G576" s="51" t="str">
        <f>IF(②大会申し込みデータ!H578="","",②大会申し込みデータ!I578)</f>
        <v/>
      </c>
      <c r="H576" s="51" t="str">
        <f>IF(②大会申し込みデータ!H578="","",②大会申し込みデータ!K578&amp;" "&amp;②大会申し込みデータ!L578)</f>
        <v/>
      </c>
    </row>
    <row r="577" spans="1:8" x14ac:dyDescent="0.15">
      <c r="A577" s="51" t="str">
        <f>IF(②大会申し込みデータ!H579="","",②大会申し込みデータ!A579)</f>
        <v/>
      </c>
      <c r="B577" s="51" t="str">
        <f>IF(②大会申し込みデータ!H579="","",②大会申し込みデータ!B579)</f>
        <v/>
      </c>
      <c r="C577" s="51" t="str">
        <f>IF(②大会申し込みデータ!H579="","",②大会申し込みデータ!C579)</f>
        <v/>
      </c>
      <c r="D577" s="51" t="str">
        <f>IF(②大会申し込みデータ!H579="","",②大会申し込みデータ!E579)</f>
        <v/>
      </c>
      <c r="E577" s="51" t="str">
        <f>IF(②大会申し込みデータ!H579="","","07")</f>
        <v/>
      </c>
      <c r="F577" s="51" t="str">
        <f>IF(②大会申し込みデータ!H579="","",②大会申し込みデータ!H579)</f>
        <v/>
      </c>
      <c r="G577" s="51" t="str">
        <f>IF(②大会申し込みデータ!H579="","",②大会申し込みデータ!I579)</f>
        <v/>
      </c>
      <c r="H577" s="51" t="str">
        <f>IF(②大会申し込みデータ!H579="","",②大会申し込みデータ!K579&amp;" "&amp;②大会申し込みデータ!L579)</f>
        <v/>
      </c>
    </row>
    <row r="578" spans="1:8" x14ac:dyDescent="0.15">
      <c r="A578" s="51" t="str">
        <f>IF(②大会申し込みデータ!H580="","",②大会申し込みデータ!A580)</f>
        <v/>
      </c>
      <c r="B578" s="51" t="str">
        <f>IF(②大会申し込みデータ!H580="","",②大会申し込みデータ!B580)</f>
        <v/>
      </c>
      <c r="C578" s="51" t="str">
        <f>IF(②大会申し込みデータ!H580="","",②大会申し込みデータ!C580)</f>
        <v/>
      </c>
      <c r="D578" s="51" t="str">
        <f>IF(②大会申し込みデータ!H580="","",②大会申し込みデータ!E580)</f>
        <v/>
      </c>
      <c r="E578" s="51" t="str">
        <f>IF(②大会申し込みデータ!H580="","","07")</f>
        <v/>
      </c>
      <c r="F578" s="51" t="str">
        <f>IF(②大会申し込みデータ!H580="","",②大会申し込みデータ!H580)</f>
        <v/>
      </c>
      <c r="G578" s="51" t="str">
        <f>IF(②大会申し込みデータ!H580="","",②大会申し込みデータ!I580)</f>
        <v/>
      </c>
      <c r="H578" s="51" t="str">
        <f>IF(②大会申し込みデータ!H580="","",②大会申し込みデータ!K580&amp;" "&amp;②大会申し込みデータ!L580)</f>
        <v/>
      </c>
    </row>
    <row r="579" spans="1:8" x14ac:dyDescent="0.15">
      <c r="A579" s="51" t="str">
        <f>IF(②大会申し込みデータ!H581="","",②大会申し込みデータ!A581)</f>
        <v/>
      </c>
      <c r="B579" s="51" t="str">
        <f>IF(②大会申し込みデータ!H581="","",②大会申し込みデータ!B581)</f>
        <v/>
      </c>
      <c r="C579" s="51" t="str">
        <f>IF(②大会申し込みデータ!H581="","",②大会申し込みデータ!C581)</f>
        <v/>
      </c>
      <c r="D579" s="51" t="str">
        <f>IF(②大会申し込みデータ!H581="","",②大会申し込みデータ!E581)</f>
        <v/>
      </c>
      <c r="E579" s="51" t="str">
        <f>IF(②大会申し込みデータ!H581="","","07")</f>
        <v/>
      </c>
      <c r="F579" s="51" t="str">
        <f>IF(②大会申し込みデータ!H581="","",②大会申し込みデータ!H581)</f>
        <v/>
      </c>
      <c r="G579" s="51" t="str">
        <f>IF(②大会申し込みデータ!H581="","",②大会申し込みデータ!I581)</f>
        <v/>
      </c>
      <c r="H579" s="51" t="str">
        <f>IF(②大会申し込みデータ!H581="","",②大会申し込みデータ!K581&amp;" "&amp;②大会申し込みデータ!L581)</f>
        <v/>
      </c>
    </row>
    <row r="580" spans="1:8" x14ac:dyDescent="0.15">
      <c r="A580" s="51" t="str">
        <f>IF(②大会申し込みデータ!H582="","",②大会申し込みデータ!A582)</f>
        <v/>
      </c>
      <c r="B580" s="51" t="str">
        <f>IF(②大会申し込みデータ!H582="","",②大会申し込みデータ!B582)</f>
        <v/>
      </c>
      <c r="C580" s="51" t="str">
        <f>IF(②大会申し込みデータ!H582="","",②大会申し込みデータ!C582)</f>
        <v/>
      </c>
      <c r="D580" s="51" t="str">
        <f>IF(②大会申し込みデータ!H582="","",②大会申し込みデータ!E582)</f>
        <v/>
      </c>
      <c r="E580" s="51" t="str">
        <f>IF(②大会申し込みデータ!H582="","","07")</f>
        <v/>
      </c>
      <c r="F580" s="51" t="str">
        <f>IF(②大会申し込みデータ!H582="","",②大会申し込みデータ!H582)</f>
        <v/>
      </c>
      <c r="G580" s="51" t="str">
        <f>IF(②大会申し込みデータ!H582="","",②大会申し込みデータ!I582)</f>
        <v/>
      </c>
      <c r="H580" s="51" t="str">
        <f>IF(②大会申し込みデータ!H582="","",②大会申し込みデータ!K582&amp;" "&amp;②大会申し込みデータ!L582)</f>
        <v/>
      </c>
    </row>
    <row r="581" spans="1:8" x14ac:dyDescent="0.15">
      <c r="A581" s="51" t="str">
        <f>IF(②大会申し込みデータ!H583="","",②大会申し込みデータ!A583)</f>
        <v/>
      </c>
      <c r="B581" s="51" t="str">
        <f>IF(②大会申し込みデータ!H583="","",②大会申し込みデータ!B583)</f>
        <v/>
      </c>
      <c r="C581" s="51" t="str">
        <f>IF(②大会申し込みデータ!H583="","",②大会申し込みデータ!C583)</f>
        <v/>
      </c>
      <c r="D581" s="51" t="str">
        <f>IF(②大会申し込みデータ!H583="","",②大会申し込みデータ!E583)</f>
        <v/>
      </c>
      <c r="E581" s="51" t="str">
        <f>IF(②大会申し込みデータ!H583="","","07")</f>
        <v/>
      </c>
      <c r="F581" s="51" t="str">
        <f>IF(②大会申し込みデータ!H583="","",②大会申し込みデータ!H583)</f>
        <v/>
      </c>
      <c r="G581" s="51" t="str">
        <f>IF(②大会申し込みデータ!H583="","",②大会申し込みデータ!I583)</f>
        <v/>
      </c>
      <c r="H581" s="51" t="str">
        <f>IF(②大会申し込みデータ!H583="","",②大会申し込みデータ!K583&amp;" "&amp;②大会申し込みデータ!L583)</f>
        <v/>
      </c>
    </row>
    <row r="582" spans="1:8" x14ac:dyDescent="0.15">
      <c r="A582" s="51" t="str">
        <f>IF(②大会申し込みデータ!H584="","",②大会申し込みデータ!A584)</f>
        <v/>
      </c>
      <c r="B582" s="51" t="str">
        <f>IF(②大会申し込みデータ!H584="","",②大会申し込みデータ!B584)</f>
        <v/>
      </c>
      <c r="C582" s="51" t="str">
        <f>IF(②大会申し込みデータ!H584="","",②大会申し込みデータ!C584)</f>
        <v/>
      </c>
      <c r="D582" s="51" t="str">
        <f>IF(②大会申し込みデータ!H584="","",②大会申し込みデータ!E584)</f>
        <v/>
      </c>
      <c r="E582" s="51" t="str">
        <f>IF(②大会申し込みデータ!H584="","","07")</f>
        <v/>
      </c>
      <c r="F582" s="51" t="str">
        <f>IF(②大会申し込みデータ!H584="","",②大会申し込みデータ!H584)</f>
        <v/>
      </c>
      <c r="G582" s="51" t="str">
        <f>IF(②大会申し込みデータ!H584="","",②大会申し込みデータ!I584)</f>
        <v/>
      </c>
      <c r="H582" s="51" t="str">
        <f>IF(②大会申し込みデータ!H584="","",②大会申し込みデータ!K584&amp;" "&amp;②大会申し込みデータ!L584)</f>
        <v/>
      </c>
    </row>
    <row r="583" spans="1:8" x14ac:dyDescent="0.15">
      <c r="A583" s="51" t="str">
        <f>IF(②大会申し込みデータ!H585="","",②大会申し込みデータ!A585)</f>
        <v/>
      </c>
      <c r="B583" s="51" t="str">
        <f>IF(②大会申し込みデータ!H585="","",②大会申し込みデータ!B585)</f>
        <v/>
      </c>
      <c r="C583" s="51" t="str">
        <f>IF(②大会申し込みデータ!H585="","",②大会申し込みデータ!C585)</f>
        <v/>
      </c>
      <c r="D583" s="51" t="str">
        <f>IF(②大会申し込みデータ!H585="","",②大会申し込みデータ!E585)</f>
        <v/>
      </c>
      <c r="E583" s="51" t="str">
        <f>IF(②大会申し込みデータ!H585="","","07")</f>
        <v/>
      </c>
      <c r="F583" s="51" t="str">
        <f>IF(②大会申し込みデータ!H585="","",②大会申し込みデータ!H585)</f>
        <v/>
      </c>
      <c r="G583" s="51" t="str">
        <f>IF(②大会申し込みデータ!H585="","",②大会申し込みデータ!I585)</f>
        <v/>
      </c>
      <c r="H583" s="51" t="str">
        <f>IF(②大会申し込みデータ!H585="","",②大会申し込みデータ!K585&amp;" "&amp;②大会申し込みデータ!L585)</f>
        <v/>
      </c>
    </row>
    <row r="584" spans="1:8" x14ac:dyDescent="0.15">
      <c r="A584" s="51" t="str">
        <f>IF(②大会申し込みデータ!H586="","",②大会申し込みデータ!A586)</f>
        <v/>
      </c>
      <c r="B584" s="51" t="str">
        <f>IF(②大会申し込みデータ!H586="","",②大会申し込みデータ!B586)</f>
        <v/>
      </c>
      <c r="C584" s="51" t="str">
        <f>IF(②大会申し込みデータ!H586="","",②大会申し込みデータ!C586)</f>
        <v/>
      </c>
      <c r="D584" s="51" t="str">
        <f>IF(②大会申し込みデータ!H586="","",②大会申し込みデータ!E586)</f>
        <v/>
      </c>
      <c r="E584" s="51" t="str">
        <f>IF(②大会申し込みデータ!H586="","","07")</f>
        <v/>
      </c>
      <c r="F584" s="51" t="str">
        <f>IF(②大会申し込みデータ!H586="","",②大会申し込みデータ!H586)</f>
        <v/>
      </c>
      <c r="G584" s="51" t="str">
        <f>IF(②大会申し込みデータ!H586="","",②大会申し込みデータ!I586)</f>
        <v/>
      </c>
      <c r="H584" s="51" t="str">
        <f>IF(②大会申し込みデータ!H586="","",②大会申し込みデータ!K586&amp;" "&amp;②大会申し込みデータ!L586)</f>
        <v/>
      </c>
    </row>
    <row r="585" spans="1:8" x14ac:dyDescent="0.15">
      <c r="A585" s="51" t="str">
        <f>IF(②大会申し込みデータ!H587="","",②大会申し込みデータ!A587)</f>
        <v/>
      </c>
      <c r="B585" s="51" t="str">
        <f>IF(②大会申し込みデータ!H587="","",②大会申し込みデータ!B587)</f>
        <v/>
      </c>
      <c r="C585" s="51" t="str">
        <f>IF(②大会申し込みデータ!H587="","",②大会申し込みデータ!C587)</f>
        <v/>
      </c>
      <c r="D585" s="51" t="str">
        <f>IF(②大会申し込みデータ!H587="","",②大会申し込みデータ!E587)</f>
        <v/>
      </c>
      <c r="E585" s="51" t="str">
        <f>IF(②大会申し込みデータ!H587="","","07")</f>
        <v/>
      </c>
      <c r="F585" s="51" t="str">
        <f>IF(②大会申し込みデータ!H587="","",②大会申し込みデータ!H587)</f>
        <v/>
      </c>
      <c r="G585" s="51" t="str">
        <f>IF(②大会申し込みデータ!H587="","",②大会申し込みデータ!I587)</f>
        <v/>
      </c>
      <c r="H585" s="51" t="str">
        <f>IF(②大会申し込みデータ!H587="","",②大会申し込みデータ!K587&amp;" "&amp;②大会申し込みデータ!L587)</f>
        <v/>
      </c>
    </row>
    <row r="586" spans="1:8" x14ac:dyDescent="0.15">
      <c r="A586" s="51" t="str">
        <f>IF(②大会申し込みデータ!H588="","",②大会申し込みデータ!A588)</f>
        <v/>
      </c>
      <c r="B586" s="51" t="str">
        <f>IF(②大会申し込みデータ!H588="","",②大会申し込みデータ!B588)</f>
        <v/>
      </c>
      <c r="C586" s="51" t="str">
        <f>IF(②大会申し込みデータ!H588="","",②大会申し込みデータ!C588)</f>
        <v/>
      </c>
      <c r="D586" s="51" t="str">
        <f>IF(②大会申し込みデータ!H588="","",②大会申し込みデータ!E588)</f>
        <v/>
      </c>
      <c r="E586" s="51" t="str">
        <f>IF(②大会申し込みデータ!H588="","","07")</f>
        <v/>
      </c>
      <c r="F586" s="51" t="str">
        <f>IF(②大会申し込みデータ!H588="","",②大会申し込みデータ!H588)</f>
        <v/>
      </c>
      <c r="G586" s="51" t="str">
        <f>IF(②大会申し込みデータ!H588="","",②大会申し込みデータ!I588)</f>
        <v/>
      </c>
      <c r="H586" s="51" t="str">
        <f>IF(②大会申し込みデータ!H588="","",②大会申し込みデータ!K588&amp;" "&amp;②大会申し込みデータ!L588)</f>
        <v/>
      </c>
    </row>
    <row r="587" spans="1:8" x14ac:dyDescent="0.15">
      <c r="A587" s="51" t="str">
        <f>IF(②大会申し込みデータ!H589="","",②大会申し込みデータ!A589)</f>
        <v/>
      </c>
      <c r="B587" s="51" t="str">
        <f>IF(②大会申し込みデータ!H589="","",②大会申し込みデータ!B589)</f>
        <v/>
      </c>
      <c r="C587" s="51" t="str">
        <f>IF(②大会申し込みデータ!H589="","",②大会申し込みデータ!C589)</f>
        <v/>
      </c>
      <c r="D587" s="51" t="str">
        <f>IF(②大会申し込みデータ!H589="","",②大会申し込みデータ!E589)</f>
        <v/>
      </c>
      <c r="E587" s="51" t="str">
        <f>IF(②大会申し込みデータ!H589="","","07")</f>
        <v/>
      </c>
      <c r="F587" s="51" t="str">
        <f>IF(②大会申し込みデータ!H589="","",②大会申し込みデータ!H589)</f>
        <v/>
      </c>
      <c r="G587" s="51" t="str">
        <f>IF(②大会申し込みデータ!H589="","",②大会申し込みデータ!I589)</f>
        <v/>
      </c>
      <c r="H587" s="51" t="str">
        <f>IF(②大会申し込みデータ!H589="","",②大会申し込みデータ!K589&amp;" "&amp;②大会申し込みデータ!L589)</f>
        <v/>
      </c>
    </row>
    <row r="588" spans="1:8" x14ac:dyDescent="0.15">
      <c r="A588" s="51" t="str">
        <f>IF(②大会申し込みデータ!H590="","",②大会申し込みデータ!A590)</f>
        <v/>
      </c>
      <c r="B588" s="51" t="str">
        <f>IF(②大会申し込みデータ!H590="","",②大会申し込みデータ!B590)</f>
        <v/>
      </c>
      <c r="C588" s="51" t="str">
        <f>IF(②大会申し込みデータ!H590="","",②大会申し込みデータ!C590)</f>
        <v/>
      </c>
      <c r="D588" s="51" t="str">
        <f>IF(②大会申し込みデータ!H590="","",②大会申し込みデータ!E590)</f>
        <v/>
      </c>
      <c r="E588" s="51" t="str">
        <f>IF(②大会申し込みデータ!H590="","","07")</f>
        <v/>
      </c>
      <c r="F588" s="51" t="str">
        <f>IF(②大会申し込みデータ!H590="","",②大会申し込みデータ!H590)</f>
        <v/>
      </c>
      <c r="G588" s="51" t="str">
        <f>IF(②大会申し込みデータ!H590="","",②大会申し込みデータ!I590)</f>
        <v/>
      </c>
      <c r="H588" s="51" t="str">
        <f>IF(②大会申し込みデータ!H590="","",②大会申し込みデータ!K590&amp;" "&amp;②大会申し込みデータ!L590)</f>
        <v/>
      </c>
    </row>
    <row r="589" spans="1:8" x14ac:dyDescent="0.15">
      <c r="A589" s="51" t="str">
        <f>IF(②大会申し込みデータ!H591="","",②大会申し込みデータ!A591)</f>
        <v/>
      </c>
      <c r="B589" s="51" t="str">
        <f>IF(②大会申し込みデータ!H591="","",②大会申し込みデータ!B591)</f>
        <v/>
      </c>
      <c r="C589" s="51" t="str">
        <f>IF(②大会申し込みデータ!H591="","",②大会申し込みデータ!C591)</f>
        <v/>
      </c>
      <c r="D589" s="51" t="str">
        <f>IF(②大会申し込みデータ!H591="","",②大会申し込みデータ!E591)</f>
        <v/>
      </c>
      <c r="E589" s="51" t="str">
        <f>IF(②大会申し込みデータ!H591="","","07")</f>
        <v/>
      </c>
      <c r="F589" s="51" t="str">
        <f>IF(②大会申し込みデータ!H591="","",②大会申し込みデータ!H591)</f>
        <v/>
      </c>
      <c r="G589" s="51" t="str">
        <f>IF(②大会申し込みデータ!H591="","",②大会申し込みデータ!I591)</f>
        <v/>
      </c>
      <c r="H589" s="51" t="str">
        <f>IF(②大会申し込みデータ!H591="","",②大会申し込みデータ!K591&amp;" "&amp;②大会申し込みデータ!L591)</f>
        <v/>
      </c>
    </row>
    <row r="590" spans="1:8" x14ac:dyDescent="0.15">
      <c r="A590" s="51" t="str">
        <f>IF(②大会申し込みデータ!H592="","",②大会申し込みデータ!A592)</f>
        <v/>
      </c>
      <c r="B590" s="51" t="str">
        <f>IF(②大会申し込みデータ!H592="","",②大会申し込みデータ!B592)</f>
        <v/>
      </c>
      <c r="C590" s="51" t="str">
        <f>IF(②大会申し込みデータ!H592="","",②大会申し込みデータ!C592)</f>
        <v/>
      </c>
      <c r="D590" s="51" t="str">
        <f>IF(②大会申し込みデータ!H592="","",②大会申し込みデータ!E592)</f>
        <v/>
      </c>
      <c r="E590" s="51" t="str">
        <f>IF(②大会申し込みデータ!H592="","","07")</f>
        <v/>
      </c>
      <c r="F590" s="51" t="str">
        <f>IF(②大会申し込みデータ!H592="","",②大会申し込みデータ!H592)</f>
        <v/>
      </c>
      <c r="G590" s="51" t="str">
        <f>IF(②大会申し込みデータ!H592="","",②大会申し込みデータ!I592)</f>
        <v/>
      </c>
      <c r="H590" s="51" t="str">
        <f>IF(②大会申し込みデータ!H592="","",②大会申し込みデータ!K592&amp;" "&amp;②大会申し込みデータ!L592)</f>
        <v/>
      </c>
    </row>
    <row r="591" spans="1:8" x14ac:dyDescent="0.15">
      <c r="A591" s="51" t="str">
        <f>IF(②大会申し込みデータ!H593="","",②大会申し込みデータ!A593)</f>
        <v/>
      </c>
      <c r="B591" s="51" t="str">
        <f>IF(②大会申し込みデータ!H593="","",②大会申し込みデータ!B593)</f>
        <v/>
      </c>
      <c r="C591" s="51" t="str">
        <f>IF(②大会申し込みデータ!H593="","",②大会申し込みデータ!C593)</f>
        <v/>
      </c>
      <c r="D591" s="51" t="str">
        <f>IF(②大会申し込みデータ!H593="","",②大会申し込みデータ!E593)</f>
        <v/>
      </c>
      <c r="E591" s="51" t="str">
        <f>IF(②大会申し込みデータ!H593="","","07")</f>
        <v/>
      </c>
      <c r="F591" s="51" t="str">
        <f>IF(②大会申し込みデータ!H593="","",②大会申し込みデータ!H593)</f>
        <v/>
      </c>
      <c r="G591" s="51" t="str">
        <f>IF(②大会申し込みデータ!H593="","",②大会申し込みデータ!I593)</f>
        <v/>
      </c>
      <c r="H591" s="51" t="str">
        <f>IF(②大会申し込みデータ!H593="","",②大会申し込みデータ!K593&amp;" "&amp;②大会申し込みデータ!L593)</f>
        <v/>
      </c>
    </row>
    <row r="592" spans="1:8" x14ac:dyDescent="0.15">
      <c r="A592" s="51" t="str">
        <f>IF(②大会申し込みデータ!H594="","",②大会申し込みデータ!A594)</f>
        <v/>
      </c>
      <c r="B592" s="51" t="str">
        <f>IF(②大会申し込みデータ!H594="","",②大会申し込みデータ!B594)</f>
        <v/>
      </c>
      <c r="C592" s="51" t="str">
        <f>IF(②大会申し込みデータ!H594="","",②大会申し込みデータ!C594)</f>
        <v/>
      </c>
      <c r="D592" s="51" t="str">
        <f>IF(②大会申し込みデータ!H594="","",②大会申し込みデータ!E594)</f>
        <v/>
      </c>
      <c r="E592" s="51" t="str">
        <f>IF(②大会申し込みデータ!H594="","","07")</f>
        <v/>
      </c>
      <c r="F592" s="51" t="str">
        <f>IF(②大会申し込みデータ!H594="","",②大会申し込みデータ!H594)</f>
        <v/>
      </c>
      <c r="G592" s="51" t="str">
        <f>IF(②大会申し込みデータ!H594="","",②大会申し込みデータ!I594)</f>
        <v/>
      </c>
      <c r="H592" s="51" t="str">
        <f>IF(②大会申し込みデータ!H594="","",②大会申し込みデータ!K594&amp;" "&amp;②大会申し込みデータ!L594)</f>
        <v/>
      </c>
    </row>
    <row r="593" spans="1:8" x14ac:dyDescent="0.15">
      <c r="A593" s="51" t="str">
        <f>IF(②大会申し込みデータ!H595="","",②大会申し込みデータ!A595)</f>
        <v/>
      </c>
      <c r="B593" s="51" t="str">
        <f>IF(②大会申し込みデータ!H595="","",②大会申し込みデータ!B595)</f>
        <v/>
      </c>
      <c r="C593" s="51" t="str">
        <f>IF(②大会申し込みデータ!H595="","",②大会申し込みデータ!C595)</f>
        <v/>
      </c>
      <c r="D593" s="51" t="str">
        <f>IF(②大会申し込みデータ!H595="","",②大会申し込みデータ!E595)</f>
        <v/>
      </c>
      <c r="E593" s="51" t="str">
        <f>IF(②大会申し込みデータ!H595="","","07")</f>
        <v/>
      </c>
      <c r="F593" s="51" t="str">
        <f>IF(②大会申し込みデータ!H595="","",②大会申し込みデータ!H595)</f>
        <v/>
      </c>
      <c r="G593" s="51" t="str">
        <f>IF(②大会申し込みデータ!H595="","",②大会申し込みデータ!I595)</f>
        <v/>
      </c>
      <c r="H593" s="51" t="str">
        <f>IF(②大会申し込みデータ!H595="","",②大会申し込みデータ!K595&amp;" "&amp;②大会申し込みデータ!L595)</f>
        <v/>
      </c>
    </row>
    <row r="594" spans="1:8" x14ac:dyDescent="0.15">
      <c r="A594" s="51" t="str">
        <f>IF(②大会申し込みデータ!H596="","",②大会申し込みデータ!A596)</f>
        <v/>
      </c>
      <c r="B594" s="51" t="str">
        <f>IF(②大会申し込みデータ!H596="","",②大会申し込みデータ!B596)</f>
        <v/>
      </c>
      <c r="C594" s="51" t="str">
        <f>IF(②大会申し込みデータ!H596="","",②大会申し込みデータ!C596)</f>
        <v/>
      </c>
      <c r="D594" s="51" t="str">
        <f>IF(②大会申し込みデータ!H596="","",②大会申し込みデータ!E596)</f>
        <v/>
      </c>
      <c r="E594" s="51" t="str">
        <f>IF(②大会申し込みデータ!H596="","","07")</f>
        <v/>
      </c>
      <c r="F594" s="51" t="str">
        <f>IF(②大会申し込みデータ!H596="","",②大会申し込みデータ!H596)</f>
        <v/>
      </c>
      <c r="G594" s="51" t="str">
        <f>IF(②大会申し込みデータ!H596="","",②大会申し込みデータ!I596)</f>
        <v/>
      </c>
      <c r="H594" s="51" t="str">
        <f>IF(②大会申し込みデータ!H596="","",②大会申し込みデータ!K596&amp;" "&amp;②大会申し込みデータ!L596)</f>
        <v/>
      </c>
    </row>
    <row r="595" spans="1:8" x14ac:dyDescent="0.15">
      <c r="A595" s="51" t="str">
        <f>IF(②大会申し込みデータ!H597="","",②大会申し込みデータ!A597)</f>
        <v/>
      </c>
      <c r="B595" s="51" t="str">
        <f>IF(②大会申し込みデータ!H597="","",②大会申し込みデータ!B597)</f>
        <v/>
      </c>
      <c r="C595" s="51" t="str">
        <f>IF(②大会申し込みデータ!H597="","",②大会申し込みデータ!C597)</f>
        <v/>
      </c>
      <c r="D595" s="51" t="str">
        <f>IF(②大会申し込みデータ!H597="","",②大会申し込みデータ!E597)</f>
        <v/>
      </c>
      <c r="E595" s="51" t="str">
        <f>IF(②大会申し込みデータ!H597="","","07")</f>
        <v/>
      </c>
      <c r="F595" s="51" t="str">
        <f>IF(②大会申し込みデータ!H597="","",②大会申し込みデータ!H597)</f>
        <v/>
      </c>
      <c r="G595" s="51" t="str">
        <f>IF(②大会申し込みデータ!H597="","",②大会申し込みデータ!I597)</f>
        <v/>
      </c>
      <c r="H595" s="51" t="str">
        <f>IF(②大会申し込みデータ!H597="","",②大会申し込みデータ!K597&amp;" "&amp;②大会申し込みデータ!L597)</f>
        <v/>
      </c>
    </row>
    <row r="596" spans="1:8" x14ac:dyDescent="0.15">
      <c r="A596" s="51" t="str">
        <f>IF(②大会申し込みデータ!H598="","",②大会申し込みデータ!A598)</f>
        <v/>
      </c>
      <c r="B596" s="51" t="str">
        <f>IF(②大会申し込みデータ!H598="","",②大会申し込みデータ!B598)</f>
        <v/>
      </c>
      <c r="C596" s="51" t="str">
        <f>IF(②大会申し込みデータ!H598="","",②大会申し込みデータ!C598)</f>
        <v/>
      </c>
      <c r="D596" s="51" t="str">
        <f>IF(②大会申し込みデータ!H598="","",②大会申し込みデータ!E598)</f>
        <v/>
      </c>
      <c r="E596" s="51" t="str">
        <f>IF(②大会申し込みデータ!H598="","","07")</f>
        <v/>
      </c>
      <c r="F596" s="51" t="str">
        <f>IF(②大会申し込みデータ!H598="","",②大会申し込みデータ!H598)</f>
        <v/>
      </c>
      <c r="G596" s="51" t="str">
        <f>IF(②大会申し込みデータ!H598="","",②大会申し込みデータ!I598)</f>
        <v/>
      </c>
      <c r="H596" s="51" t="str">
        <f>IF(②大会申し込みデータ!H598="","",②大会申し込みデータ!K598&amp;" "&amp;②大会申し込みデータ!L598)</f>
        <v/>
      </c>
    </row>
    <row r="597" spans="1:8" x14ac:dyDescent="0.15">
      <c r="A597" s="51" t="str">
        <f>IF(②大会申し込みデータ!H599="","",②大会申し込みデータ!A599)</f>
        <v/>
      </c>
      <c r="B597" s="51" t="str">
        <f>IF(②大会申し込みデータ!H599="","",②大会申し込みデータ!B599)</f>
        <v/>
      </c>
      <c r="C597" s="51" t="str">
        <f>IF(②大会申し込みデータ!H599="","",②大会申し込みデータ!C599)</f>
        <v/>
      </c>
      <c r="D597" s="51" t="str">
        <f>IF(②大会申し込みデータ!H599="","",②大会申し込みデータ!E599)</f>
        <v/>
      </c>
      <c r="E597" s="51" t="str">
        <f>IF(②大会申し込みデータ!H599="","","07")</f>
        <v/>
      </c>
      <c r="F597" s="51" t="str">
        <f>IF(②大会申し込みデータ!H599="","",②大会申し込みデータ!H599)</f>
        <v/>
      </c>
      <c r="G597" s="51" t="str">
        <f>IF(②大会申し込みデータ!H599="","",②大会申し込みデータ!I599)</f>
        <v/>
      </c>
      <c r="H597" s="51" t="str">
        <f>IF(②大会申し込みデータ!H599="","",②大会申し込みデータ!K599&amp;" "&amp;②大会申し込みデータ!L599)</f>
        <v/>
      </c>
    </row>
    <row r="598" spans="1:8" x14ac:dyDescent="0.15">
      <c r="A598" s="51" t="str">
        <f>IF(②大会申し込みデータ!H600="","",②大会申し込みデータ!A600)</f>
        <v/>
      </c>
      <c r="B598" s="51" t="str">
        <f>IF(②大会申し込みデータ!H600="","",②大会申し込みデータ!B600)</f>
        <v/>
      </c>
      <c r="C598" s="51" t="str">
        <f>IF(②大会申し込みデータ!H600="","",②大会申し込みデータ!C600)</f>
        <v/>
      </c>
      <c r="D598" s="51" t="str">
        <f>IF(②大会申し込みデータ!H600="","",②大会申し込みデータ!E600)</f>
        <v/>
      </c>
      <c r="E598" s="51" t="str">
        <f>IF(②大会申し込みデータ!H600="","","07")</f>
        <v/>
      </c>
      <c r="F598" s="51" t="str">
        <f>IF(②大会申し込みデータ!H600="","",②大会申し込みデータ!H600)</f>
        <v/>
      </c>
      <c r="G598" s="51" t="str">
        <f>IF(②大会申し込みデータ!H600="","",②大会申し込みデータ!I600)</f>
        <v/>
      </c>
      <c r="H598" s="51" t="str">
        <f>IF(②大会申し込みデータ!H600="","",②大会申し込みデータ!K600&amp;" "&amp;②大会申し込みデータ!L600)</f>
        <v/>
      </c>
    </row>
    <row r="599" spans="1:8" x14ac:dyDescent="0.15">
      <c r="A599" s="51" t="str">
        <f>IF(②大会申し込みデータ!H601="","",②大会申し込みデータ!A601)</f>
        <v/>
      </c>
      <c r="B599" s="51" t="str">
        <f>IF(②大会申し込みデータ!H601="","",②大会申し込みデータ!B601)</f>
        <v/>
      </c>
      <c r="C599" s="51" t="str">
        <f>IF(②大会申し込みデータ!H601="","",②大会申し込みデータ!C601)</f>
        <v/>
      </c>
      <c r="D599" s="51" t="str">
        <f>IF(②大会申し込みデータ!H601="","",②大会申し込みデータ!E601)</f>
        <v/>
      </c>
      <c r="E599" s="51" t="str">
        <f>IF(②大会申し込みデータ!H601="","","07")</f>
        <v/>
      </c>
      <c r="F599" s="51" t="str">
        <f>IF(②大会申し込みデータ!H601="","",②大会申し込みデータ!H601)</f>
        <v/>
      </c>
      <c r="G599" s="51" t="str">
        <f>IF(②大会申し込みデータ!H601="","",②大会申し込みデータ!I601)</f>
        <v/>
      </c>
      <c r="H599" s="51" t="str">
        <f>IF(②大会申し込みデータ!H601="","",②大会申し込みデータ!K601&amp;" "&amp;②大会申し込みデータ!L601)</f>
        <v/>
      </c>
    </row>
    <row r="600" spans="1:8" x14ac:dyDescent="0.15">
      <c r="A600" s="51" t="str">
        <f>IF(②大会申し込みデータ!H602="","",②大会申し込みデータ!A602)</f>
        <v/>
      </c>
      <c r="B600" s="51" t="str">
        <f>IF(②大会申し込みデータ!H602="","",②大会申し込みデータ!B602)</f>
        <v/>
      </c>
      <c r="C600" s="51" t="str">
        <f>IF(②大会申し込みデータ!H602="","",②大会申し込みデータ!C602)</f>
        <v/>
      </c>
      <c r="D600" s="51" t="str">
        <f>IF(②大会申し込みデータ!H602="","",②大会申し込みデータ!E602)</f>
        <v/>
      </c>
      <c r="E600" s="51" t="str">
        <f>IF(②大会申し込みデータ!H602="","","07")</f>
        <v/>
      </c>
      <c r="F600" s="51" t="str">
        <f>IF(②大会申し込みデータ!H602="","",②大会申し込みデータ!H602)</f>
        <v/>
      </c>
      <c r="G600" s="51" t="str">
        <f>IF(②大会申し込みデータ!H602="","",②大会申し込みデータ!I602)</f>
        <v/>
      </c>
      <c r="H600" s="51" t="str">
        <f>IF(②大会申し込みデータ!H602="","",②大会申し込みデータ!K602&amp;" "&amp;②大会申し込みデータ!L602)</f>
        <v/>
      </c>
    </row>
  </sheetData>
  <sheetProtection sheet="1" selectLockedCells="1" selectUnlockedCell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①選手データ</vt:lpstr>
      <vt:lpstr>②大会申し込みデータ</vt:lpstr>
      <vt:lpstr>③大会申し込みデータ（リレー）</vt:lpstr>
      <vt:lpstr>学校名</vt:lpstr>
      <vt:lpstr>種目コード</vt:lpstr>
      <vt:lpstr>MAT</vt:lpstr>
      <vt:lpstr>SX</vt:lpstr>
      <vt:lpstr>仮番号</vt:lpstr>
      <vt:lpstr>学校番号</vt:lpstr>
      <vt:lpstr>学校名</vt:lpstr>
      <vt:lpstr>種別</vt:lpstr>
      <vt:lpstr>種別コード</vt:lpstr>
      <vt:lpstr>種目</vt:lpstr>
      <vt:lpstr>種目コード</vt:lpstr>
      <vt:lpstr>性別</vt:lpstr>
      <vt:lpstr>選手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ssuzuki</dc:creator>
  <cp:lastModifiedBy>ssuzuki</cp:lastModifiedBy>
  <dcterms:created xsi:type="dcterms:W3CDTF">2011-08-24T11:16:29Z</dcterms:created>
  <dcterms:modified xsi:type="dcterms:W3CDTF">2022-04-11T09:21:37Z</dcterms:modified>
</cp:coreProperties>
</file>