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2\0624-地区総体\"/>
    </mc:Choice>
  </mc:AlternateContent>
  <xr:revisionPtr revIDLastSave="0" documentId="13_ncr:1_{162A2DE2-D133-4AE4-9F73-435321988880}" xr6:coauthVersionLast="36" xr6:coauthVersionMax="36" xr10:uidLastSave="{00000000-0000-0000-0000-000000000000}"/>
  <bookViews>
    <workbookView xWindow="32760" yWindow="32760" windowWidth="12000" windowHeight="9525" tabRatio="718" activeTab="3" xr2:uid="{00000000-000D-0000-FFFF-FFFF00000000}"/>
  </bookViews>
  <sheets>
    <sheet name="Sheet1" sheetId="12" r:id="rId1"/>
    <sheet name="学校名" sheetId="7" r:id="rId2"/>
    <sheet name="種目コード" sheetId="6" r:id="rId3"/>
    <sheet name="①選手データ" sheetId="8" r:id="rId4"/>
    <sheet name="②大会申し込みデータ（個人種目）" sheetId="1" r:id="rId5"/>
    <sheet name="③大会申し込みデータ（リレー）" sheetId="10" r:id="rId6"/>
    <sheet name="MAT" sheetId="9" r:id="rId7"/>
  </sheets>
  <definedNames>
    <definedName name="学校番号">学校名!$A$3:$B$84</definedName>
    <definedName name="種別">種目コード!$A$4:$A$8</definedName>
    <definedName name="種目">種目コード!$D$4:$D$40</definedName>
    <definedName name="種目コード">種目コード!$D$4:$E$40</definedName>
    <definedName name="選手">①選手データ!$A$2:$H$4544</definedName>
    <definedName name="大会コード">種目コード!$A$4:$B$8</definedName>
  </definedNames>
  <calcPr calcId="191029"/>
</workbook>
</file>

<file path=xl/calcChain.xml><?xml version="1.0" encoding="utf-8"?>
<calcChain xmlns="http://schemas.openxmlformats.org/spreadsheetml/2006/main">
  <c r="H17" i="10" l="1"/>
  <c r="G17" i="10"/>
  <c r="J16" i="10"/>
  <c r="J17" i="10" s="1"/>
  <c r="I16" i="10"/>
  <c r="I17" i="10" s="1"/>
  <c r="H16" i="10"/>
  <c r="G16" i="10"/>
  <c r="F16" i="10"/>
  <c r="F17" i="10" s="1"/>
  <c r="E16" i="10"/>
  <c r="E17" i="10" s="1"/>
  <c r="G13" i="10"/>
  <c r="J12" i="10"/>
  <c r="J13" i="10" s="1"/>
  <c r="I12" i="10"/>
  <c r="I13" i="10" s="1"/>
  <c r="H12" i="10"/>
  <c r="H13" i="10" s="1"/>
  <c r="G12" i="10"/>
  <c r="F12" i="10"/>
  <c r="F13" i="10" s="1"/>
  <c r="E12" i="10"/>
  <c r="E13" i="10" s="1"/>
  <c r="H9" i="10"/>
  <c r="G9" i="10"/>
  <c r="J8" i="10"/>
  <c r="J9" i="10" s="1"/>
  <c r="I8" i="10"/>
  <c r="I9" i="10" s="1"/>
  <c r="H8" i="10"/>
  <c r="G8" i="10"/>
  <c r="F8" i="10"/>
  <c r="F9" i="10" s="1"/>
  <c r="E8" i="10"/>
  <c r="E9" i="10" s="1"/>
  <c r="G5" i="10"/>
  <c r="E5" i="10"/>
  <c r="J4" i="10"/>
  <c r="J5" i="10" s="1"/>
  <c r="I4" i="10"/>
  <c r="I5" i="10" s="1"/>
  <c r="H4" i="10"/>
  <c r="H5" i="10" s="1"/>
  <c r="G4" i="10"/>
  <c r="F4" i="10"/>
  <c r="F5" i="10" s="1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" i="8"/>
  <c r="E273" i="8" l="1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G321" i="8" l="1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D6" i="1" l="1"/>
  <c r="D5" i="9" s="1"/>
  <c r="D7" i="9"/>
  <c r="D8" i="9"/>
  <c r="D9" i="9"/>
  <c r="D10" i="9"/>
  <c r="D11" i="9"/>
  <c r="D16" i="9"/>
  <c r="D17" i="9"/>
  <c r="D18" i="9"/>
  <c r="D19" i="9"/>
  <c r="D24" i="9"/>
  <c r="D25" i="9"/>
  <c r="D26" i="9"/>
  <c r="D2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11" i="1"/>
  <c r="D4" i="1"/>
  <c r="D3" i="9" s="1"/>
  <c r="D5" i="1"/>
  <c r="D4" i="9" s="1"/>
  <c r="D7" i="1"/>
  <c r="D6" i="9"/>
  <c r="D8" i="1"/>
  <c r="D9" i="1"/>
  <c r="D10" i="1"/>
  <c r="D12" i="1"/>
  <c r="D13" i="1"/>
  <c r="D12" i="9"/>
  <c r="D14" i="1"/>
  <c r="D13" i="9"/>
  <c r="D15" i="1"/>
  <c r="D14" i="9"/>
  <c r="D16" i="1"/>
  <c r="D15" i="9"/>
  <c r="D17" i="1"/>
  <c r="D18" i="1"/>
  <c r="D19" i="1"/>
  <c r="D20" i="1"/>
  <c r="D21" i="1"/>
  <c r="D20" i="9"/>
  <c r="D22" i="1"/>
  <c r="D21" i="9"/>
  <c r="D23" i="1"/>
  <c r="D22" i="9"/>
  <c r="D24" i="1"/>
  <c r="D23" i="9"/>
  <c r="D25" i="1"/>
  <c r="D26" i="1"/>
  <c r="D27" i="1"/>
  <c r="D28" i="1"/>
  <c r="D29" i="1"/>
  <c r="D28" i="9"/>
  <c r="D30" i="1"/>
  <c r="D29" i="9"/>
  <c r="D31" i="1"/>
  <c r="D30" i="9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3" i="1"/>
  <c r="D2" i="9" s="1"/>
  <c r="G6" i="1"/>
  <c r="G5" i="9" s="1"/>
  <c r="G5" i="1"/>
  <c r="G4" i="9" s="1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A2" i="9"/>
  <c r="E4" i="1"/>
  <c r="E3" i="9" s="1"/>
  <c r="C16" i="10"/>
  <c r="B16" i="10" s="1"/>
  <c r="C12" i="10"/>
  <c r="B12" i="10" s="1"/>
  <c r="C8" i="10"/>
  <c r="B8" i="10" s="1"/>
  <c r="C4" i="10"/>
  <c r="B4" i="10" s="1"/>
  <c r="F3" i="9"/>
  <c r="H3" i="9"/>
  <c r="I3" i="9"/>
  <c r="F4" i="9"/>
  <c r="H4" i="9"/>
  <c r="I4" i="9"/>
  <c r="A5" i="9"/>
  <c r="F5" i="9"/>
  <c r="H5" i="9"/>
  <c r="I5" i="9"/>
  <c r="A6" i="9"/>
  <c r="F6" i="9"/>
  <c r="H6" i="9"/>
  <c r="I6" i="9"/>
  <c r="A7" i="9"/>
  <c r="F7" i="9"/>
  <c r="H7" i="9"/>
  <c r="I7" i="9"/>
  <c r="C8" i="9"/>
  <c r="E8" i="9"/>
  <c r="F8" i="9"/>
  <c r="H8" i="9"/>
  <c r="I8" i="9"/>
  <c r="C9" i="9"/>
  <c r="E9" i="9"/>
  <c r="F9" i="9"/>
  <c r="H9" i="9"/>
  <c r="I9" i="9"/>
  <c r="F10" i="9"/>
  <c r="H10" i="9"/>
  <c r="I10" i="9"/>
  <c r="A11" i="9"/>
  <c r="B11" i="9"/>
  <c r="F11" i="9"/>
  <c r="H11" i="9"/>
  <c r="I11" i="9"/>
  <c r="A12" i="9"/>
  <c r="B12" i="9"/>
  <c r="C12" i="9"/>
  <c r="F12" i="9"/>
  <c r="H12" i="9"/>
  <c r="I12" i="9"/>
  <c r="A13" i="9"/>
  <c r="F13" i="9"/>
  <c r="H13" i="9"/>
  <c r="I13" i="9"/>
  <c r="A14" i="9"/>
  <c r="F14" i="9"/>
  <c r="H14" i="9"/>
  <c r="I14" i="9"/>
  <c r="A15" i="9"/>
  <c r="F15" i="9"/>
  <c r="H15" i="9"/>
  <c r="I15" i="9"/>
  <c r="C16" i="9"/>
  <c r="E16" i="9"/>
  <c r="F16" i="9"/>
  <c r="H16" i="9"/>
  <c r="I16" i="9"/>
  <c r="E17" i="9"/>
  <c r="F17" i="9"/>
  <c r="H17" i="9"/>
  <c r="I17" i="9"/>
  <c r="B18" i="9"/>
  <c r="F18" i="9"/>
  <c r="H18" i="9"/>
  <c r="I18" i="9"/>
  <c r="A19" i="9"/>
  <c r="B19" i="9"/>
  <c r="F19" i="9"/>
  <c r="H19" i="9"/>
  <c r="I19" i="9"/>
  <c r="A20" i="9"/>
  <c r="B20" i="9"/>
  <c r="F20" i="9"/>
  <c r="H20" i="9"/>
  <c r="I20" i="9"/>
  <c r="A21" i="9"/>
  <c r="F21" i="9"/>
  <c r="G21" i="9"/>
  <c r="H21" i="9"/>
  <c r="I21" i="9"/>
  <c r="A22" i="9"/>
  <c r="F22" i="9"/>
  <c r="G22" i="9"/>
  <c r="H22" i="9"/>
  <c r="I22" i="9"/>
  <c r="A23" i="9"/>
  <c r="C23" i="9"/>
  <c r="E23" i="9"/>
  <c r="F23" i="9"/>
  <c r="G23" i="9"/>
  <c r="H23" i="9"/>
  <c r="I23" i="9"/>
  <c r="C24" i="9"/>
  <c r="E24" i="9"/>
  <c r="F24" i="9"/>
  <c r="G24" i="9"/>
  <c r="H24" i="9"/>
  <c r="I24" i="9"/>
  <c r="C25" i="9"/>
  <c r="E25" i="9"/>
  <c r="F25" i="9"/>
  <c r="G25" i="9"/>
  <c r="H25" i="9"/>
  <c r="I25" i="9"/>
  <c r="B26" i="9"/>
  <c r="C26" i="9"/>
  <c r="E26" i="9"/>
  <c r="F26" i="9"/>
  <c r="G26" i="9"/>
  <c r="H26" i="9"/>
  <c r="I26" i="9"/>
  <c r="B27" i="9"/>
  <c r="E27" i="9"/>
  <c r="F27" i="9"/>
  <c r="G27" i="9"/>
  <c r="H27" i="9"/>
  <c r="I27" i="9"/>
  <c r="B28" i="9"/>
  <c r="F28" i="9"/>
  <c r="G28" i="9"/>
  <c r="H28" i="9"/>
  <c r="I28" i="9"/>
  <c r="A29" i="9"/>
  <c r="F29" i="9"/>
  <c r="G29" i="9"/>
  <c r="H29" i="9"/>
  <c r="I29" i="9"/>
  <c r="A30" i="9"/>
  <c r="F30" i="9"/>
  <c r="G30" i="9"/>
  <c r="H30" i="9"/>
  <c r="I30" i="9"/>
  <c r="A31" i="9"/>
  <c r="B31" i="9"/>
  <c r="C31" i="9"/>
  <c r="E31" i="9"/>
  <c r="F31" i="9"/>
  <c r="G31" i="9"/>
  <c r="H31" i="9"/>
  <c r="I31" i="9"/>
  <c r="A32" i="9"/>
  <c r="B32" i="9"/>
  <c r="C32" i="9"/>
  <c r="E32" i="9"/>
  <c r="F32" i="9"/>
  <c r="G32" i="9"/>
  <c r="H32" i="9"/>
  <c r="I32" i="9"/>
  <c r="A33" i="9"/>
  <c r="B33" i="9"/>
  <c r="C33" i="9"/>
  <c r="E33" i="9"/>
  <c r="F33" i="9"/>
  <c r="G33" i="9"/>
  <c r="H33" i="9"/>
  <c r="I33" i="9"/>
  <c r="A34" i="9"/>
  <c r="B34" i="9"/>
  <c r="C34" i="9"/>
  <c r="E34" i="9"/>
  <c r="F34" i="9"/>
  <c r="G34" i="9"/>
  <c r="H34" i="9"/>
  <c r="I34" i="9"/>
  <c r="A35" i="9"/>
  <c r="B35" i="9"/>
  <c r="C35" i="9"/>
  <c r="E35" i="9"/>
  <c r="F35" i="9"/>
  <c r="G35" i="9"/>
  <c r="H35" i="9"/>
  <c r="I35" i="9"/>
  <c r="A36" i="9"/>
  <c r="B36" i="9"/>
  <c r="C36" i="9"/>
  <c r="E36" i="9"/>
  <c r="F36" i="9"/>
  <c r="G36" i="9"/>
  <c r="H36" i="9"/>
  <c r="I36" i="9"/>
  <c r="A37" i="9"/>
  <c r="B37" i="9"/>
  <c r="C37" i="9"/>
  <c r="E37" i="9"/>
  <c r="F37" i="9"/>
  <c r="G37" i="9"/>
  <c r="H37" i="9"/>
  <c r="I37" i="9"/>
  <c r="A38" i="9"/>
  <c r="B38" i="9"/>
  <c r="C38" i="9"/>
  <c r="E38" i="9"/>
  <c r="F38" i="9"/>
  <c r="G38" i="9"/>
  <c r="H38" i="9"/>
  <c r="I38" i="9"/>
  <c r="A39" i="9"/>
  <c r="B39" i="9"/>
  <c r="C39" i="9"/>
  <c r="E39" i="9"/>
  <c r="F39" i="9"/>
  <c r="G39" i="9"/>
  <c r="H39" i="9"/>
  <c r="I39" i="9"/>
  <c r="A40" i="9"/>
  <c r="B40" i="9"/>
  <c r="C40" i="9"/>
  <c r="E40" i="9"/>
  <c r="F40" i="9"/>
  <c r="G40" i="9"/>
  <c r="H40" i="9"/>
  <c r="I40" i="9"/>
  <c r="A41" i="9"/>
  <c r="B41" i="9"/>
  <c r="C41" i="9"/>
  <c r="E41" i="9"/>
  <c r="F41" i="9"/>
  <c r="G41" i="9"/>
  <c r="H41" i="9"/>
  <c r="I41" i="9"/>
  <c r="A42" i="9"/>
  <c r="B42" i="9"/>
  <c r="C42" i="9"/>
  <c r="E42" i="9"/>
  <c r="F42" i="9"/>
  <c r="G42" i="9"/>
  <c r="H42" i="9"/>
  <c r="I42" i="9"/>
  <c r="A43" i="9"/>
  <c r="B43" i="9"/>
  <c r="C43" i="9"/>
  <c r="E43" i="9"/>
  <c r="F43" i="9"/>
  <c r="G43" i="9"/>
  <c r="H43" i="9"/>
  <c r="I43" i="9"/>
  <c r="A44" i="9"/>
  <c r="B44" i="9"/>
  <c r="C44" i="9"/>
  <c r="E44" i="9"/>
  <c r="F44" i="9"/>
  <c r="G44" i="9"/>
  <c r="H44" i="9"/>
  <c r="I44" i="9"/>
  <c r="A45" i="9"/>
  <c r="B45" i="9"/>
  <c r="C45" i="9"/>
  <c r="E45" i="9"/>
  <c r="F45" i="9"/>
  <c r="G45" i="9"/>
  <c r="H45" i="9"/>
  <c r="I45" i="9"/>
  <c r="A46" i="9"/>
  <c r="B46" i="9"/>
  <c r="C46" i="9"/>
  <c r="E46" i="9"/>
  <c r="F46" i="9"/>
  <c r="G46" i="9"/>
  <c r="H46" i="9"/>
  <c r="I46" i="9"/>
  <c r="A47" i="9"/>
  <c r="B47" i="9"/>
  <c r="C47" i="9"/>
  <c r="E47" i="9"/>
  <c r="F47" i="9"/>
  <c r="G47" i="9"/>
  <c r="H47" i="9"/>
  <c r="I47" i="9"/>
  <c r="A48" i="9"/>
  <c r="B48" i="9"/>
  <c r="C48" i="9"/>
  <c r="E48" i="9"/>
  <c r="F48" i="9"/>
  <c r="G48" i="9"/>
  <c r="H48" i="9"/>
  <c r="I48" i="9"/>
  <c r="A49" i="9"/>
  <c r="B49" i="9"/>
  <c r="C49" i="9"/>
  <c r="E49" i="9"/>
  <c r="F49" i="9"/>
  <c r="G49" i="9"/>
  <c r="H49" i="9"/>
  <c r="I49" i="9"/>
  <c r="A50" i="9"/>
  <c r="B50" i="9"/>
  <c r="C50" i="9"/>
  <c r="E50" i="9"/>
  <c r="F50" i="9"/>
  <c r="G50" i="9"/>
  <c r="H50" i="9"/>
  <c r="I50" i="9"/>
  <c r="A51" i="9"/>
  <c r="B51" i="9"/>
  <c r="C51" i="9"/>
  <c r="E51" i="9"/>
  <c r="F51" i="9"/>
  <c r="G51" i="9"/>
  <c r="H51" i="9"/>
  <c r="I51" i="9"/>
  <c r="A52" i="9"/>
  <c r="B52" i="9"/>
  <c r="C52" i="9"/>
  <c r="E52" i="9"/>
  <c r="F52" i="9"/>
  <c r="G52" i="9"/>
  <c r="H52" i="9"/>
  <c r="I52" i="9"/>
  <c r="A53" i="9"/>
  <c r="B53" i="9"/>
  <c r="C53" i="9"/>
  <c r="E53" i="9"/>
  <c r="F53" i="9"/>
  <c r="G53" i="9"/>
  <c r="H53" i="9"/>
  <c r="I53" i="9"/>
  <c r="A54" i="9"/>
  <c r="B54" i="9"/>
  <c r="C54" i="9"/>
  <c r="E54" i="9"/>
  <c r="F54" i="9"/>
  <c r="G54" i="9"/>
  <c r="H54" i="9"/>
  <c r="I54" i="9"/>
  <c r="A55" i="9"/>
  <c r="B55" i="9"/>
  <c r="C55" i="9"/>
  <c r="E55" i="9"/>
  <c r="F55" i="9"/>
  <c r="G55" i="9"/>
  <c r="H55" i="9"/>
  <c r="I55" i="9"/>
  <c r="A56" i="9"/>
  <c r="B56" i="9"/>
  <c r="C56" i="9"/>
  <c r="E56" i="9"/>
  <c r="F56" i="9"/>
  <c r="G56" i="9"/>
  <c r="H56" i="9"/>
  <c r="I56" i="9"/>
  <c r="A57" i="9"/>
  <c r="B57" i="9"/>
  <c r="C57" i="9"/>
  <c r="E57" i="9"/>
  <c r="F57" i="9"/>
  <c r="G57" i="9"/>
  <c r="H57" i="9"/>
  <c r="I57" i="9"/>
  <c r="A58" i="9"/>
  <c r="B58" i="9"/>
  <c r="C58" i="9"/>
  <c r="E58" i="9"/>
  <c r="F58" i="9"/>
  <c r="G58" i="9"/>
  <c r="H58" i="9"/>
  <c r="I58" i="9"/>
  <c r="A59" i="9"/>
  <c r="B59" i="9"/>
  <c r="C59" i="9"/>
  <c r="E59" i="9"/>
  <c r="F59" i="9"/>
  <c r="G59" i="9"/>
  <c r="H59" i="9"/>
  <c r="I59" i="9"/>
  <c r="A60" i="9"/>
  <c r="B60" i="9"/>
  <c r="C60" i="9"/>
  <c r="E60" i="9"/>
  <c r="F60" i="9"/>
  <c r="G60" i="9"/>
  <c r="H60" i="9"/>
  <c r="I60" i="9"/>
  <c r="A61" i="9"/>
  <c r="B61" i="9"/>
  <c r="C61" i="9"/>
  <c r="E61" i="9"/>
  <c r="F61" i="9"/>
  <c r="G61" i="9"/>
  <c r="H61" i="9"/>
  <c r="I61" i="9"/>
  <c r="A62" i="9"/>
  <c r="B62" i="9"/>
  <c r="C62" i="9"/>
  <c r="E62" i="9"/>
  <c r="F62" i="9"/>
  <c r="G62" i="9"/>
  <c r="H62" i="9"/>
  <c r="I62" i="9"/>
  <c r="A63" i="9"/>
  <c r="B63" i="9"/>
  <c r="C63" i="9"/>
  <c r="E63" i="9"/>
  <c r="F63" i="9"/>
  <c r="G63" i="9"/>
  <c r="H63" i="9"/>
  <c r="I63" i="9"/>
  <c r="A64" i="9"/>
  <c r="B64" i="9"/>
  <c r="C64" i="9"/>
  <c r="E64" i="9"/>
  <c r="F64" i="9"/>
  <c r="G64" i="9"/>
  <c r="H64" i="9"/>
  <c r="I64" i="9"/>
  <c r="A65" i="9"/>
  <c r="B65" i="9"/>
  <c r="C65" i="9"/>
  <c r="E65" i="9"/>
  <c r="F65" i="9"/>
  <c r="G65" i="9"/>
  <c r="H65" i="9"/>
  <c r="I65" i="9"/>
  <c r="A66" i="9"/>
  <c r="B66" i="9"/>
  <c r="C66" i="9"/>
  <c r="E66" i="9"/>
  <c r="F66" i="9"/>
  <c r="G66" i="9"/>
  <c r="H66" i="9"/>
  <c r="I66" i="9"/>
  <c r="A67" i="9"/>
  <c r="B67" i="9"/>
  <c r="C67" i="9"/>
  <c r="E67" i="9"/>
  <c r="F67" i="9"/>
  <c r="G67" i="9"/>
  <c r="H67" i="9"/>
  <c r="I67" i="9"/>
  <c r="A68" i="9"/>
  <c r="B68" i="9"/>
  <c r="C68" i="9"/>
  <c r="E68" i="9"/>
  <c r="F68" i="9"/>
  <c r="G68" i="9"/>
  <c r="H68" i="9"/>
  <c r="I68" i="9"/>
  <c r="A69" i="9"/>
  <c r="B69" i="9"/>
  <c r="C69" i="9"/>
  <c r="E69" i="9"/>
  <c r="F69" i="9"/>
  <c r="G69" i="9"/>
  <c r="H69" i="9"/>
  <c r="I69" i="9"/>
  <c r="A70" i="9"/>
  <c r="B70" i="9"/>
  <c r="C70" i="9"/>
  <c r="E70" i="9"/>
  <c r="F70" i="9"/>
  <c r="G70" i="9"/>
  <c r="H70" i="9"/>
  <c r="I70" i="9"/>
  <c r="A71" i="9"/>
  <c r="B71" i="9"/>
  <c r="C71" i="9"/>
  <c r="E71" i="9"/>
  <c r="F71" i="9"/>
  <c r="G71" i="9"/>
  <c r="H71" i="9"/>
  <c r="I71" i="9"/>
  <c r="A72" i="9"/>
  <c r="B72" i="9"/>
  <c r="C72" i="9"/>
  <c r="E72" i="9"/>
  <c r="F72" i="9"/>
  <c r="G72" i="9"/>
  <c r="H72" i="9"/>
  <c r="I72" i="9"/>
  <c r="A73" i="9"/>
  <c r="B73" i="9"/>
  <c r="C73" i="9"/>
  <c r="E73" i="9"/>
  <c r="F73" i="9"/>
  <c r="G73" i="9"/>
  <c r="H73" i="9"/>
  <c r="I73" i="9"/>
  <c r="A74" i="9"/>
  <c r="B74" i="9"/>
  <c r="C74" i="9"/>
  <c r="E74" i="9"/>
  <c r="F74" i="9"/>
  <c r="G74" i="9"/>
  <c r="H74" i="9"/>
  <c r="I74" i="9"/>
  <c r="A75" i="9"/>
  <c r="B75" i="9"/>
  <c r="C75" i="9"/>
  <c r="E75" i="9"/>
  <c r="F75" i="9"/>
  <c r="G75" i="9"/>
  <c r="H75" i="9"/>
  <c r="I75" i="9"/>
  <c r="A76" i="9"/>
  <c r="B76" i="9"/>
  <c r="C76" i="9"/>
  <c r="E76" i="9"/>
  <c r="F76" i="9"/>
  <c r="G76" i="9"/>
  <c r="H76" i="9"/>
  <c r="I76" i="9"/>
  <c r="A77" i="9"/>
  <c r="B77" i="9"/>
  <c r="C77" i="9"/>
  <c r="E77" i="9"/>
  <c r="F77" i="9"/>
  <c r="G77" i="9"/>
  <c r="H77" i="9"/>
  <c r="I77" i="9"/>
  <c r="A78" i="9"/>
  <c r="B78" i="9"/>
  <c r="C78" i="9"/>
  <c r="E78" i="9"/>
  <c r="F78" i="9"/>
  <c r="G78" i="9"/>
  <c r="H78" i="9"/>
  <c r="I78" i="9"/>
  <c r="A79" i="9"/>
  <c r="B79" i="9"/>
  <c r="C79" i="9"/>
  <c r="E79" i="9"/>
  <c r="F79" i="9"/>
  <c r="G79" i="9"/>
  <c r="H79" i="9"/>
  <c r="I79" i="9"/>
  <c r="A80" i="9"/>
  <c r="B80" i="9"/>
  <c r="C80" i="9"/>
  <c r="E80" i="9"/>
  <c r="F80" i="9"/>
  <c r="G80" i="9"/>
  <c r="H80" i="9"/>
  <c r="I80" i="9"/>
  <c r="A81" i="9"/>
  <c r="B81" i="9"/>
  <c r="C81" i="9"/>
  <c r="E81" i="9"/>
  <c r="F81" i="9"/>
  <c r="G81" i="9"/>
  <c r="H81" i="9"/>
  <c r="I81" i="9"/>
  <c r="A82" i="9"/>
  <c r="B82" i="9"/>
  <c r="C82" i="9"/>
  <c r="E82" i="9"/>
  <c r="F82" i="9"/>
  <c r="G82" i="9"/>
  <c r="H82" i="9"/>
  <c r="I82" i="9"/>
  <c r="A83" i="9"/>
  <c r="B83" i="9"/>
  <c r="C83" i="9"/>
  <c r="E83" i="9"/>
  <c r="F83" i="9"/>
  <c r="G83" i="9"/>
  <c r="H83" i="9"/>
  <c r="I83" i="9"/>
  <c r="A84" i="9"/>
  <c r="B84" i="9"/>
  <c r="C84" i="9"/>
  <c r="E84" i="9"/>
  <c r="F84" i="9"/>
  <c r="G84" i="9"/>
  <c r="H84" i="9"/>
  <c r="I84" i="9"/>
  <c r="A85" i="9"/>
  <c r="B85" i="9"/>
  <c r="C85" i="9"/>
  <c r="E85" i="9"/>
  <c r="F85" i="9"/>
  <c r="G85" i="9"/>
  <c r="H85" i="9"/>
  <c r="I85" i="9"/>
  <c r="A86" i="9"/>
  <c r="B86" i="9"/>
  <c r="C86" i="9"/>
  <c r="E86" i="9"/>
  <c r="F86" i="9"/>
  <c r="G86" i="9"/>
  <c r="H86" i="9"/>
  <c r="I86" i="9"/>
  <c r="A87" i="9"/>
  <c r="B87" i="9"/>
  <c r="C87" i="9"/>
  <c r="E87" i="9"/>
  <c r="F87" i="9"/>
  <c r="G87" i="9"/>
  <c r="H87" i="9"/>
  <c r="I87" i="9"/>
  <c r="A88" i="9"/>
  <c r="B88" i="9"/>
  <c r="C88" i="9"/>
  <c r="E88" i="9"/>
  <c r="F88" i="9"/>
  <c r="G88" i="9"/>
  <c r="H88" i="9"/>
  <c r="I88" i="9"/>
  <c r="A89" i="9"/>
  <c r="B89" i="9"/>
  <c r="C89" i="9"/>
  <c r="E89" i="9"/>
  <c r="F89" i="9"/>
  <c r="G89" i="9"/>
  <c r="H89" i="9"/>
  <c r="I89" i="9"/>
  <c r="A90" i="9"/>
  <c r="B90" i="9"/>
  <c r="C90" i="9"/>
  <c r="E90" i="9"/>
  <c r="F90" i="9"/>
  <c r="G90" i="9"/>
  <c r="H90" i="9"/>
  <c r="I90" i="9"/>
  <c r="A91" i="9"/>
  <c r="B91" i="9"/>
  <c r="C91" i="9"/>
  <c r="E91" i="9"/>
  <c r="F91" i="9"/>
  <c r="G91" i="9"/>
  <c r="H91" i="9"/>
  <c r="I91" i="9"/>
  <c r="A92" i="9"/>
  <c r="B92" i="9"/>
  <c r="C92" i="9"/>
  <c r="E92" i="9"/>
  <c r="F92" i="9"/>
  <c r="G92" i="9"/>
  <c r="H92" i="9"/>
  <c r="I92" i="9"/>
  <c r="A93" i="9"/>
  <c r="B93" i="9"/>
  <c r="C93" i="9"/>
  <c r="E93" i="9"/>
  <c r="F93" i="9"/>
  <c r="G93" i="9"/>
  <c r="H93" i="9"/>
  <c r="I93" i="9"/>
  <c r="A94" i="9"/>
  <c r="B94" i="9"/>
  <c r="C94" i="9"/>
  <c r="E94" i="9"/>
  <c r="F94" i="9"/>
  <c r="G94" i="9"/>
  <c r="H94" i="9"/>
  <c r="I94" i="9"/>
  <c r="A95" i="9"/>
  <c r="B95" i="9"/>
  <c r="C95" i="9"/>
  <c r="E95" i="9"/>
  <c r="F95" i="9"/>
  <c r="G95" i="9"/>
  <c r="H95" i="9"/>
  <c r="I95" i="9"/>
  <c r="A96" i="9"/>
  <c r="B96" i="9"/>
  <c r="C96" i="9"/>
  <c r="E96" i="9"/>
  <c r="F96" i="9"/>
  <c r="G96" i="9"/>
  <c r="H96" i="9"/>
  <c r="I96" i="9"/>
  <c r="A97" i="9"/>
  <c r="B97" i="9"/>
  <c r="C97" i="9"/>
  <c r="E97" i="9"/>
  <c r="F97" i="9"/>
  <c r="G97" i="9"/>
  <c r="H97" i="9"/>
  <c r="I97" i="9"/>
  <c r="A98" i="9"/>
  <c r="B98" i="9"/>
  <c r="C98" i="9"/>
  <c r="E98" i="9"/>
  <c r="F98" i="9"/>
  <c r="G98" i="9"/>
  <c r="H98" i="9"/>
  <c r="I98" i="9"/>
  <c r="A99" i="9"/>
  <c r="B99" i="9"/>
  <c r="C99" i="9"/>
  <c r="E99" i="9"/>
  <c r="F99" i="9"/>
  <c r="G99" i="9"/>
  <c r="H99" i="9"/>
  <c r="I99" i="9"/>
  <c r="A100" i="9"/>
  <c r="B100" i="9"/>
  <c r="C100" i="9"/>
  <c r="E100" i="9"/>
  <c r="F100" i="9"/>
  <c r="G100" i="9"/>
  <c r="H100" i="9"/>
  <c r="I100" i="9"/>
  <c r="A101" i="9"/>
  <c r="B101" i="9"/>
  <c r="C101" i="9"/>
  <c r="E101" i="9"/>
  <c r="F101" i="9"/>
  <c r="G101" i="9"/>
  <c r="H101" i="9"/>
  <c r="I101" i="9"/>
  <c r="A102" i="9"/>
  <c r="B102" i="9"/>
  <c r="C102" i="9"/>
  <c r="E102" i="9"/>
  <c r="F102" i="9"/>
  <c r="G102" i="9"/>
  <c r="H102" i="9"/>
  <c r="I102" i="9"/>
  <c r="A103" i="9"/>
  <c r="B103" i="9"/>
  <c r="C103" i="9"/>
  <c r="E103" i="9"/>
  <c r="F103" i="9"/>
  <c r="G103" i="9"/>
  <c r="H103" i="9"/>
  <c r="I103" i="9"/>
  <c r="A104" i="9"/>
  <c r="B104" i="9"/>
  <c r="C104" i="9"/>
  <c r="E104" i="9"/>
  <c r="F104" i="9"/>
  <c r="G104" i="9"/>
  <c r="H104" i="9"/>
  <c r="I104" i="9"/>
  <c r="A105" i="9"/>
  <c r="B105" i="9"/>
  <c r="C105" i="9"/>
  <c r="E105" i="9"/>
  <c r="F105" i="9"/>
  <c r="G105" i="9"/>
  <c r="H105" i="9"/>
  <c r="I105" i="9"/>
  <c r="A106" i="9"/>
  <c r="B106" i="9"/>
  <c r="C106" i="9"/>
  <c r="E106" i="9"/>
  <c r="F106" i="9"/>
  <c r="G106" i="9"/>
  <c r="H106" i="9"/>
  <c r="I106" i="9"/>
  <c r="A107" i="9"/>
  <c r="B107" i="9"/>
  <c r="C107" i="9"/>
  <c r="E107" i="9"/>
  <c r="F107" i="9"/>
  <c r="G107" i="9"/>
  <c r="H107" i="9"/>
  <c r="I107" i="9"/>
  <c r="A108" i="9"/>
  <c r="B108" i="9"/>
  <c r="C108" i="9"/>
  <c r="E108" i="9"/>
  <c r="F108" i="9"/>
  <c r="G108" i="9"/>
  <c r="H108" i="9"/>
  <c r="I108" i="9"/>
  <c r="A109" i="9"/>
  <c r="B109" i="9"/>
  <c r="C109" i="9"/>
  <c r="E109" i="9"/>
  <c r="F109" i="9"/>
  <c r="G109" i="9"/>
  <c r="H109" i="9"/>
  <c r="I109" i="9"/>
  <c r="A110" i="9"/>
  <c r="B110" i="9"/>
  <c r="C110" i="9"/>
  <c r="E110" i="9"/>
  <c r="F110" i="9"/>
  <c r="G110" i="9"/>
  <c r="H110" i="9"/>
  <c r="I110" i="9"/>
  <c r="A111" i="9"/>
  <c r="B111" i="9"/>
  <c r="C111" i="9"/>
  <c r="E111" i="9"/>
  <c r="F111" i="9"/>
  <c r="G111" i="9"/>
  <c r="H111" i="9"/>
  <c r="I111" i="9"/>
  <c r="A112" i="9"/>
  <c r="B112" i="9"/>
  <c r="C112" i="9"/>
  <c r="E112" i="9"/>
  <c r="F112" i="9"/>
  <c r="G112" i="9"/>
  <c r="H112" i="9"/>
  <c r="I112" i="9"/>
  <c r="A113" i="9"/>
  <c r="B113" i="9"/>
  <c r="C113" i="9"/>
  <c r="E113" i="9"/>
  <c r="F113" i="9"/>
  <c r="G113" i="9"/>
  <c r="H113" i="9"/>
  <c r="I113" i="9"/>
  <c r="A114" i="9"/>
  <c r="B114" i="9"/>
  <c r="C114" i="9"/>
  <c r="E114" i="9"/>
  <c r="F114" i="9"/>
  <c r="G114" i="9"/>
  <c r="H114" i="9"/>
  <c r="I114" i="9"/>
  <c r="A115" i="9"/>
  <c r="B115" i="9"/>
  <c r="C115" i="9"/>
  <c r="E115" i="9"/>
  <c r="F115" i="9"/>
  <c r="G115" i="9"/>
  <c r="H115" i="9"/>
  <c r="I115" i="9"/>
  <c r="A116" i="9"/>
  <c r="B116" i="9"/>
  <c r="C116" i="9"/>
  <c r="E116" i="9"/>
  <c r="F116" i="9"/>
  <c r="G116" i="9"/>
  <c r="H116" i="9"/>
  <c r="I116" i="9"/>
  <c r="A117" i="9"/>
  <c r="B117" i="9"/>
  <c r="C117" i="9"/>
  <c r="E117" i="9"/>
  <c r="F117" i="9"/>
  <c r="G117" i="9"/>
  <c r="H117" i="9"/>
  <c r="I117" i="9"/>
  <c r="A118" i="9"/>
  <c r="B118" i="9"/>
  <c r="C118" i="9"/>
  <c r="E118" i="9"/>
  <c r="F118" i="9"/>
  <c r="G118" i="9"/>
  <c r="H118" i="9"/>
  <c r="I118" i="9"/>
  <c r="A119" i="9"/>
  <c r="B119" i="9"/>
  <c r="C119" i="9"/>
  <c r="E119" i="9"/>
  <c r="F119" i="9"/>
  <c r="G119" i="9"/>
  <c r="H119" i="9"/>
  <c r="I119" i="9"/>
  <c r="A120" i="9"/>
  <c r="B120" i="9"/>
  <c r="C120" i="9"/>
  <c r="E120" i="9"/>
  <c r="F120" i="9"/>
  <c r="G120" i="9"/>
  <c r="H120" i="9"/>
  <c r="I120" i="9"/>
  <c r="A121" i="9"/>
  <c r="B121" i="9"/>
  <c r="C121" i="9"/>
  <c r="E121" i="9"/>
  <c r="F121" i="9"/>
  <c r="G121" i="9"/>
  <c r="H121" i="9"/>
  <c r="I121" i="9"/>
  <c r="A122" i="9"/>
  <c r="B122" i="9"/>
  <c r="C122" i="9"/>
  <c r="E122" i="9"/>
  <c r="F122" i="9"/>
  <c r="G122" i="9"/>
  <c r="H122" i="9"/>
  <c r="I122" i="9"/>
  <c r="A123" i="9"/>
  <c r="B123" i="9"/>
  <c r="C123" i="9"/>
  <c r="E123" i="9"/>
  <c r="F123" i="9"/>
  <c r="G123" i="9"/>
  <c r="H123" i="9"/>
  <c r="I123" i="9"/>
  <c r="A124" i="9"/>
  <c r="B124" i="9"/>
  <c r="C124" i="9"/>
  <c r="E124" i="9"/>
  <c r="F124" i="9"/>
  <c r="G124" i="9"/>
  <c r="H124" i="9"/>
  <c r="I124" i="9"/>
  <c r="A125" i="9"/>
  <c r="B125" i="9"/>
  <c r="C125" i="9"/>
  <c r="E125" i="9"/>
  <c r="F125" i="9"/>
  <c r="G125" i="9"/>
  <c r="H125" i="9"/>
  <c r="I125" i="9"/>
  <c r="A126" i="9"/>
  <c r="B126" i="9"/>
  <c r="C126" i="9"/>
  <c r="E126" i="9"/>
  <c r="F126" i="9"/>
  <c r="G126" i="9"/>
  <c r="H126" i="9"/>
  <c r="I126" i="9"/>
  <c r="A127" i="9"/>
  <c r="B127" i="9"/>
  <c r="C127" i="9"/>
  <c r="E127" i="9"/>
  <c r="F127" i="9"/>
  <c r="G127" i="9"/>
  <c r="H127" i="9"/>
  <c r="I127" i="9"/>
  <c r="A128" i="9"/>
  <c r="B128" i="9"/>
  <c r="C128" i="9"/>
  <c r="E128" i="9"/>
  <c r="F128" i="9"/>
  <c r="G128" i="9"/>
  <c r="H128" i="9"/>
  <c r="I128" i="9"/>
  <c r="A129" i="9"/>
  <c r="B129" i="9"/>
  <c r="C129" i="9"/>
  <c r="E129" i="9"/>
  <c r="F129" i="9"/>
  <c r="G129" i="9"/>
  <c r="H129" i="9"/>
  <c r="I129" i="9"/>
  <c r="A130" i="9"/>
  <c r="B130" i="9"/>
  <c r="C130" i="9"/>
  <c r="E130" i="9"/>
  <c r="F130" i="9"/>
  <c r="G130" i="9"/>
  <c r="H130" i="9"/>
  <c r="I130" i="9"/>
  <c r="A131" i="9"/>
  <c r="B131" i="9"/>
  <c r="C131" i="9"/>
  <c r="E131" i="9"/>
  <c r="F131" i="9"/>
  <c r="G131" i="9"/>
  <c r="H131" i="9"/>
  <c r="I131" i="9"/>
  <c r="A132" i="9"/>
  <c r="B132" i="9"/>
  <c r="C132" i="9"/>
  <c r="E132" i="9"/>
  <c r="F132" i="9"/>
  <c r="G132" i="9"/>
  <c r="H132" i="9"/>
  <c r="I132" i="9"/>
  <c r="A133" i="9"/>
  <c r="B133" i="9"/>
  <c r="C133" i="9"/>
  <c r="E133" i="9"/>
  <c r="F133" i="9"/>
  <c r="G133" i="9"/>
  <c r="H133" i="9"/>
  <c r="I133" i="9"/>
  <c r="A134" i="9"/>
  <c r="B134" i="9"/>
  <c r="C134" i="9"/>
  <c r="E134" i="9"/>
  <c r="F134" i="9"/>
  <c r="G134" i="9"/>
  <c r="H134" i="9"/>
  <c r="I134" i="9"/>
  <c r="A135" i="9"/>
  <c r="B135" i="9"/>
  <c r="C135" i="9"/>
  <c r="E135" i="9"/>
  <c r="F135" i="9"/>
  <c r="G135" i="9"/>
  <c r="H135" i="9"/>
  <c r="I135" i="9"/>
  <c r="A136" i="9"/>
  <c r="B136" i="9"/>
  <c r="C136" i="9"/>
  <c r="E136" i="9"/>
  <c r="F136" i="9"/>
  <c r="G136" i="9"/>
  <c r="H136" i="9"/>
  <c r="I136" i="9"/>
  <c r="A137" i="9"/>
  <c r="B137" i="9"/>
  <c r="C137" i="9"/>
  <c r="E137" i="9"/>
  <c r="F137" i="9"/>
  <c r="G137" i="9"/>
  <c r="H137" i="9"/>
  <c r="I137" i="9"/>
  <c r="A138" i="9"/>
  <c r="B138" i="9"/>
  <c r="C138" i="9"/>
  <c r="E138" i="9"/>
  <c r="F138" i="9"/>
  <c r="G138" i="9"/>
  <c r="H138" i="9"/>
  <c r="I138" i="9"/>
  <c r="A139" i="9"/>
  <c r="B139" i="9"/>
  <c r="C139" i="9"/>
  <c r="E139" i="9"/>
  <c r="F139" i="9"/>
  <c r="G139" i="9"/>
  <c r="H139" i="9"/>
  <c r="I139" i="9"/>
  <c r="A140" i="9"/>
  <c r="B140" i="9"/>
  <c r="C140" i="9"/>
  <c r="E140" i="9"/>
  <c r="F140" i="9"/>
  <c r="G140" i="9"/>
  <c r="H140" i="9"/>
  <c r="I140" i="9"/>
  <c r="A141" i="9"/>
  <c r="B141" i="9"/>
  <c r="C141" i="9"/>
  <c r="E141" i="9"/>
  <c r="F141" i="9"/>
  <c r="G141" i="9"/>
  <c r="H141" i="9"/>
  <c r="I141" i="9"/>
  <c r="A142" i="9"/>
  <c r="B142" i="9"/>
  <c r="C142" i="9"/>
  <c r="E142" i="9"/>
  <c r="F142" i="9"/>
  <c r="G142" i="9"/>
  <c r="H142" i="9"/>
  <c r="I142" i="9"/>
  <c r="A143" i="9"/>
  <c r="B143" i="9"/>
  <c r="C143" i="9"/>
  <c r="E143" i="9"/>
  <c r="F143" i="9"/>
  <c r="G143" i="9"/>
  <c r="H143" i="9"/>
  <c r="I143" i="9"/>
  <c r="A144" i="9"/>
  <c r="B144" i="9"/>
  <c r="C144" i="9"/>
  <c r="E144" i="9"/>
  <c r="F144" i="9"/>
  <c r="G144" i="9"/>
  <c r="H144" i="9"/>
  <c r="I144" i="9"/>
  <c r="A145" i="9"/>
  <c r="B145" i="9"/>
  <c r="C145" i="9"/>
  <c r="E145" i="9"/>
  <c r="F145" i="9"/>
  <c r="G145" i="9"/>
  <c r="H145" i="9"/>
  <c r="I145" i="9"/>
  <c r="A146" i="9"/>
  <c r="B146" i="9"/>
  <c r="C146" i="9"/>
  <c r="E146" i="9"/>
  <c r="F146" i="9"/>
  <c r="G146" i="9"/>
  <c r="H146" i="9"/>
  <c r="I146" i="9"/>
  <c r="A147" i="9"/>
  <c r="B147" i="9"/>
  <c r="C147" i="9"/>
  <c r="E147" i="9"/>
  <c r="F147" i="9"/>
  <c r="G147" i="9"/>
  <c r="H147" i="9"/>
  <c r="I147" i="9"/>
  <c r="A148" i="9"/>
  <c r="B148" i="9"/>
  <c r="C148" i="9"/>
  <c r="E148" i="9"/>
  <c r="F148" i="9"/>
  <c r="G148" i="9"/>
  <c r="H148" i="9"/>
  <c r="I148" i="9"/>
  <c r="A149" i="9"/>
  <c r="B149" i="9"/>
  <c r="C149" i="9"/>
  <c r="E149" i="9"/>
  <c r="F149" i="9"/>
  <c r="G149" i="9"/>
  <c r="H149" i="9"/>
  <c r="I149" i="9"/>
  <c r="A150" i="9"/>
  <c r="B150" i="9"/>
  <c r="C150" i="9"/>
  <c r="E150" i="9"/>
  <c r="F150" i="9"/>
  <c r="G150" i="9"/>
  <c r="H150" i="9"/>
  <c r="I150" i="9"/>
  <c r="A151" i="9"/>
  <c r="B151" i="9"/>
  <c r="C151" i="9"/>
  <c r="E151" i="9"/>
  <c r="F151" i="9"/>
  <c r="G151" i="9"/>
  <c r="H151" i="9"/>
  <c r="I151" i="9"/>
  <c r="A152" i="9"/>
  <c r="B152" i="9"/>
  <c r="C152" i="9"/>
  <c r="E152" i="9"/>
  <c r="F152" i="9"/>
  <c r="G152" i="9"/>
  <c r="H152" i="9"/>
  <c r="I152" i="9"/>
  <c r="A153" i="9"/>
  <c r="B153" i="9"/>
  <c r="C153" i="9"/>
  <c r="E153" i="9"/>
  <c r="F153" i="9"/>
  <c r="G153" i="9"/>
  <c r="H153" i="9"/>
  <c r="I153" i="9"/>
  <c r="A154" i="9"/>
  <c r="B154" i="9"/>
  <c r="C154" i="9"/>
  <c r="E154" i="9"/>
  <c r="F154" i="9"/>
  <c r="G154" i="9"/>
  <c r="H154" i="9"/>
  <c r="I154" i="9"/>
  <c r="A155" i="9"/>
  <c r="B155" i="9"/>
  <c r="C155" i="9"/>
  <c r="E155" i="9"/>
  <c r="F155" i="9"/>
  <c r="G155" i="9"/>
  <c r="H155" i="9"/>
  <c r="I155" i="9"/>
  <c r="A156" i="9"/>
  <c r="B156" i="9"/>
  <c r="C156" i="9"/>
  <c r="E156" i="9"/>
  <c r="F156" i="9"/>
  <c r="G156" i="9"/>
  <c r="H156" i="9"/>
  <c r="I156" i="9"/>
  <c r="A157" i="9"/>
  <c r="B157" i="9"/>
  <c r="C157" i="9"/>
  <c r="E157" i="9"/>
  <c r="F157" i="9"/>
  <c r="G157" i="9"/>
  <c r="H157" i="9"/>
  <c r="I157" i="9"/>
  <c r="A158" i="9"/>
  <c r="B158" i="9"/>
  <c r="C158" i="9"/>
  <c r="E158" i="9"/>
  <c r="F158" i="9"/>
  <c r="G158" i="9"/>
  <c r="H158" i="9"/>
  <c r="I158" i="9"/>
  <c r="A159" i="9"/>
  <c r="B159" i="9"/>
  <c r="C159" i="9"/>
  <c r="E159" i="9"/>
  <c r="F159" i="9"/>
  <c r="G159" i="9"/>
  <c r="H159" i="9"/>
  <c r="I159" i="9"/>
  <c r="A160" i="9"/>
  <c r="B160" i="9"/>
  <c r="C160" i="9"/>
  <c r="E160" i="9"/>
  <c r="F160" i="9"/>
  <c r="G160" i="9"/>
  <c r="H160" i="9"/>
  <c r="I160" i="9"/>
  <c r="A161" i="9"/>
  <c r="B161" i="9"/>
  <c r="C161" i="9"/>
  <c r="E161" i="9"/>
  <c r="F161" i="9"/>
  <c r="G161" i="9"/>
  <c r="H161" i="9"/>
  <c r="I161" i="9"/>
  <c r="A162" i="9"/>
  <c r="B162" i="9"/>
  <c r="C162" i="9"/>
  <c r="E162" i="9"/>
  <c r="F162" i="9"/>
  <c r="G162" i="9"/>
  <c r="H162" i="9"/>
  <c r="I162" i="9"/>
  <c r="A163" i="9"/>
  <c r="B163" i="9"/>
  <c r="C163" i="9"/>
  <c r="E163" i="9"/>
  <c r="F163" i="9"/>
  <c r="G163" i="9"/>
  <c r="H163" i="9"/>
  <c r="I163" i="9"/>
  <c r="A164" i="9"/>
  <c r="B164" i="9"/>
  <c r="C164" i="9"/>
  <c r="E164" i="9"/>
  <c r="F164" i="9"/>
  <c r="G164" i="9"/>
  <c r="H164" i="9"/>
  <c r="I164" i="9"/>
  <c r="A165" i="9"/>
  <c r="B165" i="9"/>
  <c r="C165" i="9"/>
  <c r="E165" i="9"/>
  <c r="F165" i="9"/>
  <c r="G165" i="9"/>
  <c r="H165" i="9"/>
  <c r="I165" i="9"/>
  <c r="A166" i="9"/>
  <c r="B166" i="9"/>
  <c r="C166" i="9"/>
  <c r="E166" i="9"/>
  <c r="F166" i="9"/>
  <c r="G166" i="9"/>
  <c r="H166" i="9"/>
  <c r="I166" i="9"/>
  <c r="A167" i="9"/>
  <c r="B167" i="9"/>
  <c r="C167" i="9"/>
  <c r="E167" i="9"/>
  <c r="F167" i="9"/>
  <c r="G167" i="9"/>
  <c r="H167" i="9"/>
  <c r="I167" i="9"/>
  <c r="A168" i="9"/>
  <c r="B168" i="9"/>
  <c r="C168" i="9"/>
  <c r="E168" i="9"/>
  <c r="F168" i="9"/>
  <c r="G168" i="9"/>
  <c r="H168" i="9"/>
  <c r="I168" i="9"/>
  <c r="A169" i="9"/>
  <c r="B169" i="9"/>
  <c r="C169" i="9"/>
  <c r="E169" i="9"/>
  <c r="F169" i="9"/>
  <c r="G169" i="9"/>
  <c r="H169" i="9"/>
  <c r="I169" i="9"/>
  <c r="A170" i="9"/>
  <c r="B170" i="9"/>
  <c r="C170" i="9"/>
  <c r="E170" i="9"/>
  <c r="F170" i="9"/>
  <c r="G170" i="9"/>
  <c r="H170" i="9"/>
  <c r="I170" i="9"/>
  <c r="A171" i="9"/>
  <c r="B171" i="9"/>
  <c r="C171" i="9"/>
  <c r="E171" i="9"/>
  <c r="F171" i="9"/>
  <c r="G171" i="9"/>
  <c r="H171" i="9"/>
  <c r="I171" i="9"/>
  <c r="A172" i="9"/>
  <c r="B172" i="9"/>
  <c r="C172" i="9"/>
  <c r="E172" i="9"/>
  <c r="F172" i="9"/>
  <c r="G172" i="9"/>
  <c r="H172" i="9"/>
  <c r="I172" i="9"/>
  <c r="A173" i="9"/>
  <c r="B173" i="9"/>
  <c r="C173" i="9"/>
  <c r="E173" i="9"/>
  <c r="F173" i="9"/>
  <c r="G173" i="9"/>
  <c r="H173" i="9"/>
  <c r="I173" i="9"/>
  <c r="A174" i="9"/>
  <c r="B174" i="9"/>
  <c r="C174" i="9"/>
  <c r="E174" i="9"/>
  <c r="F174" i="9"/>
  <c r="G174" i="9"/>
  <c r="H174" i="9"/>
  <c r="I174" i="9"/>
  <c r="A175" i="9"/>
  <c r="B175" i="9"/>
  <c r="C175" i="9"/>
  <c r="E175" i="9"/>
  <c r="F175" i="9"/>
  <c r="G175" i="9"/>
  <c r="H175" i="9"/>
  <c r="I175" i="9"/>
  <c r="A176" i="9"/>
  <c r="B176" i="9"/>
  <c r="C176" i="9"/>
  <c r="E176" i="9"/>
  <c r="F176" i="9"/>
  <c r="G176" i="9"/>
  <c r="H176" i="9"/>
  <c r="I176" i="9"/>
  <c r="A177" i="9"/>
  <c r="B177" i="9"/>
  <c r="C177" i="9"/>
  <c r="E177" i="9"/>
  <c r="F177" i="9"/>
  <c r="G177" i="9"/>
  <c r="H177" i="9"/>
  <c r="I177" i="9"/>
  <c r="A178" i="9"/>
  <c r="B178" i="9"/>
  <c r="C178" i="9"/>
  <c r="E178" i="9"/>
  <c r="F178" i="9"/>
  <c r="G178" i="9"/>
  <c r="H178" i="9"/>
  <c r="I178" i="9"/>
  <c r="A179" i="9"/>
  <c r="B179" i="9"/>
  <c r="C179" i="9"/>
  <c r="E179" i="9"/>
  <c r="F179" i="9"/>
  <c r="G179" i="9"/>
  <c r="H179" i="9"/>
  <c r="I179" i="9"/>
  <c r="A180" i="9"/>
  <c r="B180" i="9"/>
  <c r="C180" i="9"/>
  <c r="E180" i="9"/>
  <c r="F180" i="9"/>
  <c r="G180" i="9"/>
  <c r="H180" i="9"/>
  <c r="I180" i="9"/>
  <c r="A181" i="9"/>
  <c r="B181" i="9"/>
  <c r="C181" i="9"/>
  <c r="E181" i="9"/>
  <c r="F181" i="9"/>
  <c r="G181" i="9"/>
  <c r="H181" i="9"/>
  <c r="I181" i="9"/>
  <c r="A182" i="9"/>
  <c r="B182" i="9"/>
  <c r="C182" i="9"/>
  <c r="E182" i="9"/>
  <c r="F182" i="9"/>
  <c r="G182" i="9"/>
  <c r="H182" i="9"/>
  <c r="I182" i="9"/>
  <c r="A183" i="9"/>
  <c r="B183" i="9"/>
  <c r="C183" i="9"/>
  <c r="E183" i="9"/>
  <c r="F183" i="9"/>
  <c r="G183" i="9"/>
  <c r="H183" i="9"/>
  <c r="I183" i="9"/>
  <c r="A184" i="9"/>
  <c r="B184" i="9"/>
  <c r="C184" i="9"/>
  <c r="E184" i="9"/>
  <c r="F184" i="9"/>
  <c r="G184" i="9"/>
  <c r="H184" i="9"/>
  <c r="I184" i="9"/>
  <c r="A185" i="9"/>
  <c r="B185" i="9"/>
  <c r="C185" i="9"/>
  <c r="E185" i="9"/>
  <c r="F185" i="9"/>
  <c r="G185" i="9"/>
  <c r="H185" i="9"/>
  <c r="I185" i="9"/>
  <c r="A186" i="9"/>
  <c r="B186" i="9"/>
  <c r="C186" i="9"/>
  <c r="E186" i="9"/>
  <c r="F186" i="9"/>
  <c r="G186" i="9"/>
  <c r="H186" i="9"/>
  <c r="I186" i="9"/>
  <c r="A187" i="9"/>
  <c r="B187" i="9"/>
  <c r="C187" i="9"/>
  <c r="E187" i="9"/>
  <c r="F187" i="9"/>
  <c r="G187" i="9"/>
  <c r="H187" i="9"/>
  <c r="I187" i="9"/>
  <c r="A188" i="9"/>
  <c r="B188" i="9"/>
  <c r="C188" i="9"/>
  <c r="E188" i="9"/>
  <c r="F188" i="9"/>
  <c r="G188" i="9"/>
  <c r="H188" i="9"/>
  <c r="I188" i="9"/>
  <c r="A189" i="9"/>
  <c r="B189" i="9"/>
  <c r="C189" i="9"/>
  <c r="E189" i="9"/>
  <c r="F189" i="9"/>
  <c r="G189" i="9"/>
  <c r="H189" i="9"/>
  <c r="I189" i="9"/>
  <c r="A190" i="9"/>
  <c r="B190" i="9"/>
  <c r="C190" i="9"/>
  <c r="E190" i="9"/>
  <c r="F190" i="9"/>
  <c r="G190" i="9"/>
  <c r="H190" i="9"/>
  <c r="I190" i="9"/>
  <c r="A191" i="9"/>
  <c r="B191" i="9"/>
  <c r="C191" i="9"/>
  <c r="E191" i="9"/>
  <c r="F191" i="9"/>
  <c r="G191" i="9"/>
  <c r="H191" i="9"/>
  <c r="I191" i="9"/>
  <c r="A192" i="9"/>
  <c r="B192" i="9"/>
  <c r="C192" i="9"/>
  <c r="E192" i="9"/>
  <c r="F192" i="9"/>
  <c r="G192" i="9"/>
  <c r="H192" i="9"/>
  <c r="I192" i="9"/>
  <c r="A193" i="9"/>
  <c r="B193" i="9"/>
  <c r="C193" i="9"/>
  <c r="E193" i="9"/>
  <c r="F193" i="9"/>
  <c r="G193" i="9"/>
  <c r="H193" i="9"/>
  <c r="I193" i="9"/>
  <c r="A194" i="9"/>
  <c r="B194" i="9"/>
  <c r="C194" i="9"/>
  <c r="E194" i="9"/>
  <c r="F194" i="9"/>
  <c r="G194" i="9"/>
  <c r="H194" i="9"/>
  <c r="I194" i="9"/>
  <c r="A195" i="9"/>
  <c r="B195" i="9"/>
  <c r="C195" i="9"/>
  <c r="E195" i="9"/>
  <c r="F195" i="9"/>
  <c r="G195" i="9"/>
  <c r="H195" i="9"/>
  <c r="I195" i="9"/>
  <c r="A196" i="9"/>
  <c r="B196" i="9"/>
  <c r="C196" i="9"/>
  <c r="E196" i="9"/>
  <c r="F196" i="9"/>
  <c r="G196" i="9"/>
  <c r="H196" i="9"/>
  <c r="I196" i="9"/>
  <c r="A197" i="9"/>
  <c r="B197" i="9"/>
  <c r="C197" i="9"/>
  <c r="E197" i="9"/>
  <c r="F197" i="9"/>
  <c r="G197" i="9"/>
  <c r="H197" i="9"/>
  <c r="I197" i="9"/>
  <c r="A198" i="9"/>
  <c r="B198" i="9"/>
  <c r="C198" i="9"/>
  <c r="E198" i="9"/>
  <c r="F198" i="9"/>
  <c r="G198" i="9"/>
  <c r="H198" i="9"/>
  <c r="I198" i="9"/>
  <c r="A199" i="9"/>
  <c r="B199" i="9"/>
  <c r="C199" i="9"/>
  <c r="E199" i="9"/>
  <c r="F199" i="9"/>
  <c r="G199" i="9"/>
  <c r="H199" i="9"/>
  <c r="I199" i="9"/>
  <c r="A200" i="9"/>
  <c r="B200" i="9"/>
  <c r="C200" i="9"/>
  <c r="E200" i="9"/>
  <c r="F200" i="9"/>
  <c r="G200" i="9"/>
  <c r="H200" i="9"/>
  <c r="I200" i="9"/>
  <c r="A201" i="9"/>
  <c r="B201" i="9"/>
  <c r="C201" i="9"/>
  <c r="E201" i="9"/>
  <c r="F201" i="9"/>
  <c r="G201" i="9"/>
  <c r="H201" i="9"/>
  <c r="I201" i="9"/>
  <c r="A202" i="9"/>
  <c r="B202" i="9"/>
  <c r="C202" i="9"/>
  <c r="E202" i="9"/>
  <c r="F202" i="9"/>
  <c r="G202" i="9"/>
  <c r="H202" i="9"/>
  <c r="I202" i="9"/>
  <c r="A203" i="9"/>
  <c r="B203" i="9"/>
  <c r="C203" i="9"/>
  <c r="E203" i="9"/>
  <c r="F203" i="9"/>
  <c r="G203" i="9"/>
  <c r="H203" i="9"/>
  <c r="I203" i="9"/>
  <c r="A204" i="9"/>
  <c r="B204" i="9"/>
  <c r="C204" i="9"/>
  <c r="E204" i="9"/>
  <c r="F204" i="9"/>
  <c r="G204" i="9"/>
  <c r="H204" i="9"/>
  <c r="I204" i="9"/>
  <c r="A205" i="9"/>
  <c r="B205" i="9"/>
  <c r="C205" i="9"/>
  <c r="E205" i="9"/>
  <c r="F205" i="9"/>
  <c r="G205" i="9"/>
  <c r="H205" i="9"/>
  <c r="I205" i="9"/>
  <c r="A206" i="9"/>
  <c r="B206" i="9"/>
  <c r="C206" i="9"/>
  <c r="E206" i="9"/>
  <c r="F206" i="9"/>
  <c r="G206" i="9"/>
  <c r="H206" i="9"/>
  <c r="I206" i="9"/>
  <c r="A207" i="9"/>
  <c r="B207" i="9"/>
  <c r="C207" i="9"/>
  <c r="E207" i="9"/>
  <c r="F207" i="9"/>
  <c r="G207" i="9"/>
  <c r="H207" i="9"/>
  <c r="I207" i="9"/>
  <c r="A208" i="9"/>
  <c r="B208" i="9"/>
  <c r="C208" i="9"/>
  <c r="E208" i="9"/>
  <c r="F208" i="9"/>
  <c r="G208" i="9"/>
  <c r="H208" i="9"/>
  <c r="I208" i="9"/>
  <c r="A209" i="9"/>
  <c r="B209" i="9"/>
  <c r="C209" i="9"/>
  <c r="E209" i="9"/>
  <c r="F209" i="9"/>
  <c r="G209" i="9"/>
  <c r="H209" i="9"/>
  <c r="I209" i="9"/>
  <c r="A210" i="9"/>
  <c r="B210" i="9"/>
  <c r="C210" i="9"/>
  <c r="E210" i="9"/>
  <c r="F210" i="9"/>
  <c r="G210" i="9"/>
  <c r="H210" i="9"/>
  <c r="I210" i="9"/>
  <c r="A211" i="9"/>
  <c r="B211" i="9"/>
  <c r="C211" i="9"/>
  <c r="E211" i="9"/>
  <c r="F211" i="9"/>
  <c r="G211" i="9"/>
  <c r="H211" i="9"/>
  <c r="I211" i="9"/>
  <c r="A212" i="9"/>
  <c r="B212" i="9"/>
  <c r="C212" i="9"/>
  <c r="E212" i="9"/>
  <c r="F212" i="9"/>
  <c r="G212" i="9"/>
  <c r="H212" i="9"/>
  <c r="I212" i="9"/>
  <c r="A213" i="9"/>
  <c r="B213" i="9"/>
  <c r="C213" i="9"/>
  <c r="E213" i="9"/>
  <c r="F213" i="9"/>
  <c r="G213" i="9"/>
  <c r="H213" i="9"/>
  <c r="I213" i="9"/>
  <c r="A214" i="9"/>
  <c r="B214" i="9"/>
  <c r="C214" i="9"/>
  <c r="E214" i="9"/>
  <c r="F214" i="9"/>
  <c r="G214" i="9"/>
  <c r="H214" i="9"/>
  <c r="I214" i="9"/>
  <c r="A215" i="9"/>
  <c r="B215" i="9"/>
  <c r="C215" i="9"/>
  <c r="E215" i="9"/>
  <c r="F215" i="9"/>
  <c r="G215" i="9"/>
  <c r="H215" i="9"/>
  <c r="I215" i="9"/>
  <c r="A216" i="9"/>
  <c r="B216" i="9"/>
  <c r="C216" i="9"/>
  <c r="E216" i="9"/>
  <c r="F216" i="9"/>
  <c r="G216" i="9"/>
  <c r="H216" i="9"/>
  <c r="I216" i="9"/>
  <c r="A217" i="9"/>
  <c r="B217" i="9"/>
  <c r="C217" i="9"/>
  <c r="E217" i="9"/>
  <c r="F217" i="9"/>
  <c r="G217" i="9"/>
  <c r="H217" i="9"/>
  <c r="I217" i="9"/>
  <c r="A218" i="9"/>
  <c r="B218" i="9"/>
  <c r="C218" i="9"/>
  <c r="E218" i="9"/>
  <c r="F218" i="9"/>
  <c r="G218" i="9"/>
  <c r="H218" i="9"/>
  <c r="I218" i="9"/>
  <c r="A219" i="9"/>
  <c r="B219" i="9"/>
  <c r="C219" i="9"/>
  <c r="E219" i="9"/>
  <c r="F219" i="9"/>
  <c r="G219" i="9"/>
  <c r="H219" i="9"/>
  <c r="I219" i="9"/>
  <c r="A220" i="9"/>
  <c r="B220" i="9"/>
  <c r="C220" i="9"/>
  <c r="E220" i="9"/>
  <c r="F220" i="9"/>
  <c r="G220" i="9"/>
  <c r="H220" i="9"/>
  <c r="I220" i="9"/>
  <c r="A221" i="9"/>
  <c r="B221" i="9"/>
  <c r="C221" i="9"/>
  <c r="E221" i="9"/>
  <c r="F221" i="9"/>
  <c r="G221" i="9"/>
  <c r="H221" i="9"/>
  <c r="I221" i="9"/>
  <c r="A222" i="9"/>
  <c r="B222" i="9"/>
  <c r="C222" i="9"/>
  <c r="E222" i="9"/>
  <c r="F222" i="9"/>
  <c r="G222" i="9"/>
  <c r="H222" i="9"/>
  <c r="I222" i="9"/>
  <c r="A223" i="9"/>
  <c r="B223" i="9"/>
  <c r="C223" i="9"/>
  <c r="E223" i="9"/>
  <c r="F223" i="9"/>
  <c r="G223" i="9"/>
  <c r="H223" i="9"/>
  <c r="I223" i="9"/>
  <c r="A224" i="9"/>
  <c r="B224" i="9"/>
  <c r="C224" i="9"/>
  <c r="E224" i="9"/>
  <c r="F224" i="9"/>
  <c r="G224" i="9"/>
  <c r="H224" i="9"/>
  <c r="I224" i="9"/>
  <c r="A225" i="9"/>
  <c r="B225" i="9"/>
  <c r="C225" i="9"/>
  <c r="E225" i="9"/>
  <c r="F225" i="9"/>
  <c r="G225" i="9"/>
  <c r="H225" i="9"/>
  <c r="I225" i="9"/>
  <c r="A226" i="9"/>
  <c r="B226" i="9"/>
  <c r="C226" i="9"/>
  <c r="E226" i="9"/>
  <c r="F226" i="9"/>
  <c r="G226" i="9"/>
  <c r="H226" i="9"/>
  <c r="I226" i="9"/>
  <c r="A227" i="9"/>
  <c r="B227" i="9"/>
  <c r="C227" i="9"/>
  <c r="E227" i="9"/>
  <c r="F227" i="9"/>
  <c r="G227" i="9"/>
  <c r="H227" i="9"/>
  <c r="I227" i="9"/>
  <c r="A228" i="9"/>
  <c r="B228" i="9"/>
  <c r="C228" i="9"/>
  <c r="E228" i="9"/>
  <c r="F228" i="9"/>
  <c r="G228" i="9"/>
  <c r="H228" i="9"/>
  <c r="I228" i="9"/>
  <c r="A229" i="9"/>
  <c r="B229" i="9"/>
  <c r="C229" i="9"/>
  <c r="E229" i="9"/>
  <c r="F229" i="9"/>
  <c r="G229" i="9"/>
  <c r="H229" i="9"/>
  <c r="I229" i="9"/>
  <c r="A230" i="9"/>
  <c r="B230" i="9"/>
  <c r="C230" i="9"/>
  <c r="E230" i="9"/>
  <c r="F230" i="9"/>
  <c r="G230" i="9"/>
  <c r="H230" i="9"/>
  <c r="I230" i="9"/>
  <c r="A231" i="9"/>
  <c r="B231" i="9"/>
  <c r="C231" i="9"/>
  <c r="E231" i="9"/>
  <c r="F231" i="9"/>
  <c r="G231" i="9"/>
  <c r="H231" i="9"/>
  <c r="I231" i="9"/>
  <c r="A232" i="9"/>
  <c r="B232" i="9"/>
  <c r="C232" i="9"/>
  <c r="E232" i="9"/>
  <c r="F232" i="9"/>
  <c r="G232" i="9"/>
  <c r="H232" i="9"/>
  <c r="I232" i="9"/>
  <c r="A233" i="9"/>
  <c r="B233" i="9"/>
  <c r="C233" i="9"/>
  <c r="E233" i="9"/>
  <c r="F233" i="9"/>
  <c r="G233" i="9"/>
  <c r="H233" i="9"/>
  <c r="I233" i="9"/>
  <c r="A234" i="9"/>
  <c r="B234" i="9"/>
  <c r="C234" i="9"/>
  <c r="E234" i="9"/>
  <c r="F234" i="9"/>
  <c r="G234" i="9"/>
  <c r="H234" i="9"/>
  <c r="I234" i="9"/>
  <c r="A235" i="9"/>
  <c r="B235" i="9"/>
  <c r="C235" i="9"/>
  <c r="E235" i="9"/>
  <c r="F235" i="9"/>
  <c r="G235" i="9"/>
  <c r="H235" i="9"/>
  <c r="I235" i="9"/>
  <c r="A236" i="9"/>
  <c r="B236" i="9"/>
  <c r="C236" i="9"/>
  <c r="E236" i="9"/>
  <c r="F236" i="9"/>
  <c r="G236" i="9"/>
  <c r="H236" i="9"/>
  <c r="I236" i="9"/>
  <c r="A237" i="9"/>
  <c r="B237" i="9"/>
  <c r="C237" i="9"/>
  <c r="E237" i="9"/>
  <c r="F237" i="9"/>
  <c r="G237" i="9"/>
  <c r="H237" i="9"/>
  <c r="I237" i="9"/>
  <c r="A238" i="9"/>
  <c r="B238" i="9"/>
  <c r="C238" i="9"/>
  <c r="E238" i="9"/>
  <c r="F238" i="9"/>
  <c r="G238" i="9"/>
  <c r="H238" i="9"/>
  <c r="I238" i="9"/>
  <c r="A239" i="9"/>
  <c r="B239" i="9"/>
  <c r="C239" i="9"/>
  <c r="E239" i="9"/>
  <c r="F239" i="9"/>
  <c r="G239" i="9"/>
  <c r="H239" i="9"/>
  <c r="I239" i="9"/>
  <c r="A240" i="9"/>
  <c r="B240" i="9"/>
  <c r="C240" i="9"/>
  <c r="E240" i="9"/>
  <c r="F240" i="9"/>
  <c r="G240" i="9"/>
  <c r="H240" i="9"/>
  <c r="I240" i="9"/>
  <c r="A241" i="9"/>
  <c r="B241" i="9"/>
  <c r="C241" i="9"/>
  <c r="E241" i="9"/>
  <c r="F241" i="9"/>
  <c r="G241" i="9"/>
  <c r="H241" i="9"/>
  <c r="I241" i="9"/>
  <c r="A242" i="9"/>
  <c r="B242" i="9"/>
  <c r="C242" i="9"/>
  <c r="E242" i="9"/>
  <c r="F242" i="9"/>
  <c r="G242" i="9"/>
  <c r="H242" i="9"/>
  <c r="I242" i="9"/>
  <c r="A243" i="9"/>
  <c r="B243" i="9"/>
  <c r="C243" i="9"/>
  <c r="E243" i="9"/>
  <c r="F243" i="9"/>
  <c r="G243" i="9"/>
  <c r="H243" i="9"/>
  <c r="I243" i="9"/>
  <c r="A244" i="9"/>
  <c r="B244" i="9"/>
  <c r="C244" i="9"/>
  <c r="E244" i="9"/>
  <c r="F244" i="9"/>
  <c r="G244" i="9"/>
  <c r="H244" i="9"/>
  <c r="I244" i="9"/>
  <c r="A245" i="9"/>
  <c r="B245" i="9"/>
  <c r="C245" i="9"/>
  <c r="E245" i="9"/>
  <c r="F245" i="9"/>
  <c r="G245" i="9"/>
  <c r="H245" i="9"/>
  <c r="I245" i="9"/>
  <c r="A246" i="9"/>
  <c r="B246" i="9"/>
  <c r="C246" i="9"/>
  <c r="E246" i="9"/>
  <c r="F246" i="9"/>
  <c r="G246" i="9"/>
  <c r="H246" i="9"/>
  <c r="I246" i="9"/>
  <c r="A247" i="9"/>
  <c r="B247" i="9"/>
  <c r="C247" i="9"/>
  <c r="E247" i="9"/>
  <c r="F247" i="9"/>
  <c r="G247" i="9"/>
  <c r="H247" i="9"/>
  <c r="I247" i="9"/>
  <c r="A248" i="9"/>
  <c r="B248" i="9"/>
  <c r="C248" i="9"/>
  <c r="E248" i="9"/>
  <c r="F248" i="9"/>
  <c r="G248" i="9"/>
  <c r="H248" i="9"/>
  <c r="I248" i="9"/>
  <c r="A249" i="9"/>
  <c r="B249" i="9"/>
  <c r="C249" i="9"/>
  <c r="E249" i="9"/>
  <c r="F249" i="9"/>
  <c r="G249" i="9"/>
  <c r="H249" i="9"/>
  <c r="I249" i="9"/>
  <c r="A250" i="9"/>
  <c r="B250" i="9"/>
  <c r="C250" i="9"/>
  <c r="E250" i="9"/>
  <c r="F250" i="9"/>
  <c r="G250" i="9"/>
  <c r="H250" i="9"/>
  <c r="I250" i="9"/>
  <c r="A251" i="9"/>
  <c r="B251" i="9"/>
  <c r="C251" i="9"/>
  <c r="E251" i="9"/>
  <c r="F251" i="9"/>
  <c r="G251" i="9"/>
  <c r="H251" i="9"/>
  <c r="I251" i="9"/>
  <c r="A252" i="9"/>
  <c r="B252" i="9"/>
  <c r="C252" i="9"/>
  <c r="E252" i="9"/>
  <c r="F252" i="9"/>
  <c r="G252" i="9"/>
  <c r="H252" i="9"/>
  <c r="I252" i="9"/>
  <c r="A253" i="9"/>
  <c r="B253" i="9"/>
  <c r="C253" i="9"/>
  <c r="E253" i="9"/>
  <c r="F253" i="9"/>
  <c r="G253" i="9"/>
  <c r="H253" i="9"/>
  <c r="I253" i="9"/>
  <c r="A254" i="9"/>
  <c r="B254" i="9"/>
  <c r="C254" i="9"/>
  <c r="E254" i="9"/>
  <c r="F254" i="9"/>
  <c r="G254" i="9"/>
  <c r="H254" i="9"/>
  <c r="I254" i="9"/>
  <c r="A255" i="9"/>
  <c r="B255" i="9"/>
  <c r="C255" i="9"/>
  <c r="E255" i="9"/>
  <c r="F255" i="9"/>
  <c r="G255" i="9"/>
  <c r="H255" i="9"/>
  <c r="I255" i="9"/>
  <c r="A256" i="9"/>
  <c r="B256" i="9"/>
  <c r="C256" i="9"/>
  <c r="E256" i="9"/>
  <c r="F256" i="9"/>
  <c r="G256" i="9"/>
  <c r="H256" i="9"/>
  <c r="I256" i="9"/>
  <c r="A257" i="9"/>
  <c r="B257" i="9"/>
  <c r="C257" i="9"/>
  <c r="E257" i="9"/>
  <c r="F257" i="9"/>
  <c r="G257" i="9"/>
  <c r="H257" i="9"/>
  <c r="I257" i="9"/>
  <c r="A258" i="9"/>
  <c r="B258" i="9"/>
  <c r="C258" i="9"/>
  <c r="E258" i="9"/>
  <c r="F258" i="9"/>
  <c r="G258" i="9"/>
  <c r="H258" i="9"/>
  <c r="I258" i="9"/>
  <c r="A259" i="9"/>
  <c r="B259" i="9"/>
  <c r="C259" i="9"/>
  <c r="E259" i="9"/>
  <c r="F259" i="9"/>
  <c r="G259" i="9"/>
  <c r="H259" i="9"/>
  <c r="I259" i="9"/>
  <c r="A260" i="9"/>
  <c r="B260" i="9"/>
  <c r="C260" i="9"/>
  <c r="E260" i="9"/>
  <c r="F260" i="9"/>
  <c r="G260" i="9"/>
  <c r="H260" i="9"/>
  <c r="I260" i="9"/>
  <c r="A261" i="9"/>
  <c r="B261" i="9"/>
  <c r="C261" i="9"/>
  <c r="E261" i="9"/>
  <c r="F261" i="9"/>
  <c r="G261" i="9"/>
  <c r="H261" i="9"/>
  <c r="I261" i="9"/>
  <c r="A262" i="9"/>
  <c r="B262" i="9"/>
  <c r="C262" i="9"/>
  <c r="E262" i="9"/>
  <c r="F262" i="9"/>
  <c r="G262" i="9"/>
  <c r="H262" i="9"/>
  <c r="I262" i="9"/>
  <c r="A263" i="9"/>
  <c r="B263" i="9"/>
  <c r="C263" i="9"/>
  <c r="E263" i="9"/>
  <c r="F263" i="9"/>
  <c r="G263" i="9"/>
  <c r="H263" i="9"/>
  <c r="I263" i="9"/>
  <c r="A264" i="9"/>
  <c r="B264" i="9"/>
  <c r="C264" i="9"/>
  <c r="E264" i="9"/>
  <c r="F264" i="9"/>
  <c r="G264" i="9"/>
  <c r="H264" i="9"/>
  <c r="I264" i="9"/>
  <c r="A265" i="9"/>
  <c r="B265" i="9"/>
  <c r="C265" i="9"/>
  <c r="E265" i="9"/>
  <c r="F265" i="9"/>
  <c r="G265" i="9"/>
  <c r="H265" i="9"/>
  <c r="I265" i="9"/>
  <c r="A266" i="9"/>
  <c r="B266" i="9"/>
  <c r="C266" i="9"/>
  <c r="E266" i="9"/>
  <c r="F266" i="9"/>
  <c r="G266" i="9"/>
  <c r="H266" i="9"/>
  <c r="I266" i="9"/>
  <c r="A267" i="9"/>
  <c r="B267" i="9"/>
  <c r="C267" i="9"/>
  <c r="E267" i="9"/>
  <c r="F267" i="9"/>
  <c r="G267" i="9"/>
  <c r="H267" i="9"/>
  <c r="I267" i="9"/>
  <c r="A268" i="9"/>
  <c r="B268" i="9"/>
  <c r="C268" i="9"/>
  <c r="E268" i="9"/>
  <c r="F268" i="9"/>
  <c r="G268" i="9"/>
  <c r="H268" i="9"/>
  <c r="I268" i="9"/>
  <c r="A269" i="9"/>
  <c r="B269" i="9"/>
  <c r="C269" i="9"/>
  <c r="E269" i="9"/>
  <c r="F269" i="9"/>
  <c r="G269" i="9"/>
  <c r="H269" i="9"/>
  <c r="I269" i="9"/>
  <c r="A270" i="9"/>
  <c r="B270" i="9"/>
  <c r="C270" i="9"/>
  <c r="E270" i="9"/>
  <c r="F270" i="9"/>
  <c r="G270" i="9"/>
  <c r="H270" i="9"/>
  <c r="I270" i="9"/>
  <c r="A271" i="9"/>
  <c r="B271" i="9"/>
  <c r="C271" i="9"/>
  <c r="E271" i="9"/>
  <c r="F271" i="9"/>
  <c r="G271" i="9"/>
  <c r="H271" i="9"/>
  <c r="I271" i="9"/>
  <c r="A272" i="9"/>
  <c r="B272" i="9"/>
  <c r="C272" i="9"/>
  <c r="E272" i="9"/>
  <c r="F272" i="9"/>
  <c r="G272" i="9"/>
  <c r="H272" i="9"/>
  <c r="I272" i="9"/>
  <c r="A273" i="9"/>
  <c r="B273" i="9"/>
  <c r="C273" i="9"/>
  <c r="E273" i="9"/>
  <c r="F273" i="9"/>
  <c r="G273" i="9"/>
  <c r="H273" i="9"/>
  <c r="I273" i="9"/>
  <c r="A274" i="9"/>
  <c r="B274" i="9"/>
  <c r="C274" i="9"/>
  <c r="E274" i="9"/>
  <c r="F274" i="9"/>
  <c r="G274" i="9"/>
  <c r="H274" i="9"/>
  <c r="I274" i="9"/>
  <c r="A275" i="9"/>
  <c r="B275" i="9"/>
  <c r="C275" i="9"/>
  <c r="E275" i="9"/>
  <c r="F275" i="9"/>
  <c r="G275" i="9"/>
  <c r="H275" i="9"/>
  <c r="I275" i="9"/>
  <c r="A276" i="9"/>
  <c r="B276" i="9"/>
  <c r="C276" i="9"/>
  <c r="E276" i="9"/>
  <c r="F276" i="9"/>
  <c r="G276" i="9"/>
  <c r="H276" i="9"/>
  <c r="I276" i="9"/>
  <c r="A277" i="9"/>
  <c r="B277" i="9"/>
  <c r="C277" i="9"/>
  <c r="E277" i="9"/>
  <c r="F277" i="9"/>
  <c r="G277" i="9"/>
  <c r="H277" i="9"/>
  <c r="I277" i="9"/>
  <c r="A278" i="9"/>
  <c r="B278" i="9"/>
  <c r="C278" i="9"/>
  <c r="E278" i="9"/>
  <c r="F278" i="9"/>
  <c r="G278" i="9"/>
  <c r="H278" i="9"/>
  <c r="I278" i="9"/>
  <c r="A279" i="9"/>
  <c r="B279" i="9"/>
  <c r="C279" i="9"/>
  <c r="E279" i="9"/>
  <c r="F279" i="9"/>
  <c r="G279" i="9"/>
  <c r="H279" i="9"/>
  <c r="I279" i="9"/>
  <c r="A280" i="9"/>
  <c r="B280" i="9"/>
  <c r="C280" i="9"/>
  <c r="E280" i="9"/>
  <c r="F280" i="9"/>
  <c r="G280" i="9"/>
  <c r="H280" i="9"/>
  <c r="I280" i="9"/>
  <c r="A281" i="9"/>
  <c r="B281" i="9"/>
  <c r="C281" i="9"/>
  <c r="E281" i="9"/>
  <c r="F281" i="9"/>
  <c r="G281" i="9"/>
  <c r="H281" i="9"/>
  <c r="I281" i="9"/>
  <c r="A282" i="9"/>
  <c r="B282" i="9"/>
  <c r="C282" i="9"/>
  <c r="E282" i="9"/>
  <c r="F282" i="9"/>
  <c r="G282" i="9"/>
  <c r="H282" i="9"/>
  <c r="I282" i="9"/>
  <c r="A283" i="9"/>
  <c r="B283" i="9"/>
  <c r="C283" i="9"/>
  <c r="E283" i="9"/>
  <c r="F283" i="9"/>
  <c r="G283" i="9"/>
  <c r="H283" i="9"/>
  <c r="I283" i="9"/>
  <c r="A284" i="9"/>
  <c r="B284" i="9"/>
  <c r="C284" i="9"/>
  <c r="E284" i="9"/>
  <c r="F284" i="9"/>
  <c r="G284" i="9"/>
  <c r="H284" i="9"/>
  <c r="I284" i="9"/>
  <c r="A285" i="9"/>
  <c r="B285" i="9"/>
  <c r="C285" i="9"/>
  <c r="E285" i="9"/>
  <c r="F285" i="9"/>
  <c r="G285" i="9"/>
  <c r="H285" i="9"/>
  <c r="I285" i="9"/>
  <c r="A286" i="9"/>
  <c r="B286" i="9"/>
  <c r="C286" i="9"/>
  <c r="E286" i="9"/>
  <c r="F286" i="9"/>
  <c r="G286" i="9"/>
  <c r="H286" i="9"/>
  <c r="I286" i="9"/>
  <c r="A287" i="9"/>
  <c r="B287" i="9"/>
  <c r="C287" i="9"/>
  <c r="E287" i="9"/>
  <c r="F287" i="9"/>
  <c r="G287" i="9"/>
  <c r="H287" i="9"/>
  <c r="I287" i="9"/>
  <c r="A288" i="9"/>
  <c r="B288" i="9"/>
  <c r="C288" i="9"/>
  <c r="E288" i="9"/>
  <c r="F288" i="9"/>
  <c r="G288" i="9"/>
  <c r="H288" i="9"/>
  <c r="I288" i="9"/>
  <c r="A289" i="9"/>
  <c r="B289" i="9"/>
  <c r="C289" i="9"/>
  <c r="E289" i="9"/>
  <c r="F289" i="9"/>
  <c r="G289" i="9"/>
  <c r="H289" i="9"/>
  <c r="I289" i="9"/>
  <c r="A290" i="9"/>
  <c r="B290" i="9"/>
  <c r="C290" i="9"/>
  <c r="E290" i="9"/>
  <c r="F290" i="9"/>
  <c r="G290" i="9"/>
  <c r="H290" i="9"/>
  <c r="I290" i="9"/>
  <c r="A291" i="9"/>
  <c r="B291" i="9"/>
  <c r="C291" i="9"/>
  <c r="E291" i="9"/>
  <c r="F291" i="9"/>
  <c r="G291" i="9"/>
  <c r="H291" i="9"/>
  <c r="I291" i="9"/>
  <c r="A292" i="9"/>
  <c r="B292" i="9"/>
  <c r="C292" i="9"/>
  <c r="E292" i="9"/>
  <c r="F292" i="9"/>
  <c r="G292" i="9"/>
  <c r="H292" i="9"/>
  <c r="I292" i="9"/>
  <c r="A293" i="9"/>
  <c r="B293" i="9"/>
  <c r="C293" i="9"/>
  <c r="E293" i="9"/>
  <c r="F293" i="9"/>
  <c r="G293" i="9"/>
  <c r="H293" i="9"/>
  <c r="I293" i="9"/>
  <c r="A294" i="9"/>
  <c r="B294" i="9"/>
  <c r="C294" i="9"/>
  <c r="E294" i="9"/>
  <c r="F294" i="9"/>
  <c r="G294" i="9"/>
  <c r="H294" i="9"/>
  <c r="I294" i="9"/>
  <c r="A295" i="9"/>
  <c r="B295" i="9"/>
  <c r="C295" i="9"/>
  <c r="E295" i="9"/>
  <c r="F295" i="9"/>
  <c r="G295" i="9"/>
  <c r="H295" i="9"/>
  <c r="I295" i="9"/>
  <c r="A296" i="9"/>
  <c r="B296" i="9"/>
  <c r="C296" i="9"/>
  <c r="E296" i="9"/>
  <c r="F296" i="9"/>
  <c r="G296" i="9"/>
  <c r="H296" i="9"/>
  <c r="I296" i="9"/>
  <c r="A297" i="9"/>
  <c r="B297" i="9"/>
  <c r="C297" i="9"/>
  <c r="E297" i="9"/>
  <c r="F297" i="9"/>
  <c r="G297" i="9"/>
  <c r="H297" i="9"/>
  <c r="I297" i="9"/>
  <c r="A298" i="9"/>
  <c r="B298" i="9"/>
  <c r="C298" i="9"/>
  <c r="E298" i="9"/>
  <c r="F298" i="9"/>
  <c r="G298" i="9"/>
  <c r="H298" i="9"/>
  <c r="I298" i="9"/>
  <c r="A299" i="9"/>
  <c r="B299" i="9"/>
  <c r="C299" i="9"/>
  <c r="E299" i="9"/>
  <c r="F299" i="9"/>
  <c r="G299" i="9"/>
  <c r="H299" i="9"/>
  <c r="I299" i="9"/>
  <c r="A300" i="9"/>
  <c r="B300" i="9"/>
  <c r="C300" i="9"/>
  <c r="E300" i="9"/>
  <c r="F300" i="9"/>
  <c r="G300" i="9"/>
  <c r="H300" i="9"/>
  <c r="I300" i="9"/>
  <c r="A301" i="9"/>
  <c r="B301" i="9"/>
  <c r="C301" i="9"/>
  <c r="E301" i="9"/>
  <c r="F301" i="9"/>
  <c r="G301" i="9"/>
  <c r="H301" i="9"/>
  <c r="I301" i="9"/>
  <c r="A302" i="9"/>
  <c r="B302" i="9"/>
  <c r="C302" i="9"/>
  <c r="E302" i="9"/>
  <c r="F302" i="9"/>
  <c r="G302" i="9"/>
  <c r="H302" i="9"/>
  <c r="I302" i="9"/>
  <c r="A303" i="9"/>
  <c r="B303" i="9"/>
  <c r="C303" i="9"/>
  <c r="E303" i="9"/>
  <c r="F303" i="9"/>
  <c r="G303" i="9"/>
  <c r="H303" i="9"/>
  <c r="I303" i="9"/>
  <c r="A304" i="9"/>
  <c r="B304" i="9"/>
  <c r="C304" i="9"/>
  <c r="E304" i="9"/>
  <c r="F304" i="9"/>
  <c r="G304" i="9"/>
  <c r="H304" i="9"/>
  <c r="I304" i="9"/>
  <c r="A305" i="9"/>
  <c r="B305" i="9"/>
  <c r="C305" i="9"/>
  <c r="E305" i="9"/>
  <c r="F305" i="9"/>
  <c r="G305" i="9"/>
  <c r="H305" i="9"/>
  <c r="I305" i="9"/>
  <c r="A306" i="9"/>
  <c r="B306" i="9"/>
  <c r="C306" i="9"/>
  <c r="E306" i="9"/>
  <c r="F306" i="9"/>
  <c r="G306" i="9"/>
  <c r="H306" i="9"/>
  <c r="I306" i="9"/>
  <c r="A307" i="9"/>
  <c r="B307" i="9"/>
  <c r="C307" i="9"/>
  <c r="E307" i="9"/>
  <c r="F307" i="9"/>
  <c r="G307" i="9"/>
  <c r="H307" i="9"/>
  <c r="I307" i="9"/>
  <c r="A308" i="9"/>
  <c r="B308" i="9"/>
  <c r="C308" i="9"/>
  <c r="E308" i="9"/>
  <c r="F308" i="9"/>
  <c r="G308" i="9"/>
  <c r="H308" i="9"/>
  <c r="I308" i="9"/>
  <c r="A309" i="9"/>
  <c r="B309" i="9"/>
  <c r="C309" i="9"/>
  <c r="E309" i="9"/>
  <c r="F309" i="9"/>
  <c r="G309" i="9"/>
  <c r="H309" i="9"/>
  <c r="I309" i="9"/>
  <c r="A310" i="9"/>
  <c r="B310" i="9"/>
  <c r="C310" i="9"/>
  <c r="E310" i="9"/>
  <c r="F310" i="9"/>
  <c r="G310" i="9"/>
  <c r="H310" i="9"/>
  <c r="I310" i="9"/>
  <c r="A311" i="9"/>
  <c r="B311" i="9"/>
  <c r="C311" i="9"/>
  <c r="E311" i="9"/>
  <c r="F311" i="9"/>
  <c r="G311" i="9"/>
  <c r="H311" i="9"/>
  <c r="I311" i="9"/>
  <c r="A312" i="9"/>
  <c r="B312" i="9"/>
  <c r="C312" i="9"/>
  <c r="E312" i="9"/>
  <c r="F312" i="9"/>
  <c r="G312" i="9"/>
  <c r="H312" i="9"/>
  <c r="I312" i="9"/>
  <c r="A313" i="9"/>
  <c r="B313" i="9"/>
  <c r="C313" i="9"/>
  <c r="E313" i="9"/>
  <c r="F313" i="9"/>
  <c r="G313" i="9"/>
  <c r="H313" i="9"/>
  <c r="I313" i="9"/>
  <c r="A314" i="9"/>
  <c r="B314" i="9"/>
  <c r="C314" i="9"/>
  <c r="E314" i="9"/>
  <c r="F314" i="9"/>
  <c r="G314" i="9"/>
  <c r="H314" i="9"/>
  <c r="I314" i="9"/>
  <c r="A315" i="9"/>
  <c r="B315" i="9"/>
  <c r="C315" i="9"/>
  <c r="E315" i="9"/>
  <c r="F315" i="9"/>
  <c r="G315" i="9"/>
  <c r="H315" i="9"/>
  <c r="I315" i="9"/>
  <c r="A316" i="9"/>
  <c r="B316" i="9"/>
  <c r="C316" i="9"/>
  <c r="E316" i="9"/>
  <c r="F316" i="9"/>
  <c r="G316" i="9"/>
  <c r="H316" i="9"/>
  <c r="I316" i="9"/>
  <c r="A317" i="9"/>
  <c r="B317" i="9"/>
  <c r="C317" i="9"/>
  <c r="E317" i="9"/>
  <c r="F317" i="9"/>
  <c r="G317" i="9"/>
  <c r="H317" i="9"/>
  <c r="I317" i="9"/>
  <c r="A318" i="9"/>
  <c r="B318" i="9"/>
  <c r="C318" i="9"/>
  <c r="E318" i="9"/>
  <c r="F318" i="9"/>
  <c r="G318" i="9"/>
  <c r="H318" i="9"/>
  <c r="I318" i="9"/>
  <c r="A319" i="9"/>
  <c r="B319" i="9"/>
  <c r="C319" i="9"/>
  <c r="E319" i="9"/>
  <c r="F319" i="9"/>
  <c r="G319" i="9"/>
  <c r="H319" i="9"/>
  <c r="I319" i="9"/>
  <c r="A320" i="9"/>
  <c r="B320" i="9"/>
  <c r="C320" i="9"/>
  <c r="E320" i="9"/>
  <c r="F320" i="9"/>
  <c r="G320" i="9"/>
  <c r="H320" i="9"/>
  <c r="I320" i="9"/>
  <c r="A321" i="9"/>
  <c r="B321" i="9"/>
  <c r="C321" i="9"/>
  <c r="E321" i="9"/>
  <c r="F321" i="9"/>
  <c r="G321" i="9"/>
  <c r="H321" i="9"/>
  <c r="I321" i="9"/>
  <c r="A322" i="9"/>
  <c r="B322" i="9"/>
  <c r="C322" i="9"/>
  <c r="E322" i="9"/>
  <c r="F322" i="9"/>
  <c r="G322" i="9"/>
  <c r="H322" i="9"/>
  <c r="I322" i="9"/>
  <c r="A323" i="9"/>
  <c r="B323" i="9"/>
  <c r="C323" i="9"/>
  <c r="E323" i="9"/>
  <c r="F323" i="9"/>
  <c r="G323" i="9"/>
  <c r="H323" i="9"/>
  <c r="I323" i="9"/>
  <c r="A324" i="9"/>
  <c r="B324" i="9"/>
  <c r="C324" i="9"/>
  <c r="E324" i="9"/>
  <c r="F324" i="9"/>
  <c r="G324" i="9"/>
  <c r="H324" i="9"/>
  <c r="I324" i="9"/>
  <c r="A325" i="9"/>
  <c r="B325" i="9"/>
  <c r="C325" i="9"/>
  <c r="E325" i="9"/>
  <c r="F325" i="9"/>
  <c r="G325" i="9"/>
  <c r="H325" i="9"/>
  <c r="I325" i="9"/>
  <c r="A326" i="9"/>
  <c r="B326" i="9"/>
  <c r="C326" i="9"/>
  <c r="E326" i="9"/>
  <c r="F326" i="9"/>
  <c r="G326" i="9"/>
  <c r="H326" i="9"/>
  <c r="I326" i="9"/>
  <c r="A327" i="9"/>
  <c r="B327" i="9"/>
  <c r="C327" i="9"/>
  <c r="E327" i="9"/>
  <c r="F327" i="9"/>
  <c r="G327" i="9"/>
  <c r="H327" i="9"/>
  <c r="I327" i="9"/>
  <c r="A328" i="9"/>
  <c r="B328" i="9"/>
  <c r="C328" i="9"/>
  <c r="E328" i="9"/>
  <c r="F328" i="9"/>
  <c r="G328" i="9"/>
  <c r="H328" i="9"/>
  <c r="I328" i="9"/>
  <c r="A329" i="9"/>
  <c r="B329" i="9"/>
  <c r="C329" i="9"/>
  <c r="E329" i="9"/>
  <c r="F329" i="9"/>
  <c r="G329" i="9"/>
  <c r="H329" i="9"/>
  <c r="I329" i="9"/>
  <c r="A330" i="9"/>
  <c r="B330" i="9"/>
  <c r="C330" i="9"/>
  <c r="E330" i="9"/>
  <c r="F330" i="9"/>
  <c r="G330" i="9"/>
  <c r="H330" i="9"/>
  <c r="I330" i="9"/>
  <c r="A331" i="9"/>
  <c r="B331" i="9"/>
  <c r="C331" i="9"/>
  <c r="E331" i="9"/>
  <c r="F331" i="9"/>
  <c r="G331" i="9"/>
  <c r="H331" i="9"/>
  <c r="I331" i="9"/>
  <c r="A332" i="9"/>
  <c r="B332" i="9"/>
  <c r="C332" i="9"/>
  <c r="E332" i="9"/>
  <c r="F332" i="9"/>
  <c r="G332" i="9"/>
  <c r="H332" i="9"/>
  <c r="I332" i="9"/>
  <c r="A333" i="9"/>
  <c r="B333" i="9"/>
  <c r="C333" i="9"/>
  <c r="E333" i="9"/>
  <c r="F333" i="9"/>
  <c r="G333" i="9"/>
  <c r="H333" i="9"/>
  <c r="I333" i="9"/>
  <c r="A334" i="9"/>
  <c r="B334" i="9"/>
  <c r="C334" i="9"/>
  <c r="E334" i="9"/>
  <c r="F334" i="9"/>
  <c r="G334" i="9"/>
  <c r="H334" i="9"/>
  <c r="I334" i="9"/>
  <c r="A335" i="9"/>
  <c r="B335" i="9"/>
  <c r="C335" i="9"/>
  <c r="E335" i="9"/>
  <c r="F335" i="9"/>
  <c r="G335" i="9"/>
  <c r="H335" i="9"/>
  <c r="I335" i="9"/>
  <c r="A336" i="9"/>
  <c r="B336" i="9"/>
  <c r="C336" i="9"/>
  <c r="E336" i="9"/>
  <c r="F336" i="9"/>
  <c r="G336" i="9"/>
  <c r="H336" i="9"/>
  <c r="I336" i="9"/>
  <c r="A337" i="9"/>
  <c r="B337" i="9"/>
  <c r="C337" i="9"/>
  <c r="E337" i="9"/>
  <c r="F337" i="9"/>
  <c r="G337" i="9"/>
  <c r="H337" i="9"/>
  <c r="I337" i="9"/>
  <c r="A338" i="9"/>
  <c r="B338" i="9"/>
  <c r="C338" i="9"/>
  <c r="E338" i="9"/>
  <c r="F338" i="9"/>
  <c r="G338" i="9"/>
  <c r="H338" i="9"/>
  <c r="I338" i="9"/>
  <c r="A339" i="9"/>
  <c r="B339" i="9"/>
  <c r="C339" i="9"/>
  <c r="E339" i="9"/>
  <c r="F339" i="9"/>
  <c r="G339" i="9"/>
  <c r="H339" i="9"/>
  <c r="I339" i="9"/>
  <c r="A340" i="9"/>
  <c r="B340" i="9"/>
  <c r="C340" i="9"/>
  <c r="E340" i="9"/>
  <c r="F340" i="9"/>
  <c r="G340" i="9"/>
  <c r="H340" i="9"/>
  <c r="I340" i="9"/>
  <c r="A341" i="9"/>
  <c r="B341" i="9"/>
  <c r="C341" i="9"/>
  <c r="E341" i="9"/>
  <c r="F341" i="9"/>
  <c r="G341" i="9"/>
  <c r="H341" i="9"/>
  <c r="I341" i="9"/>
  <c r="A342" i="9"/>
  <c r="B342" i="9"/>
  <c r="C342" i="9"/>
  <c r="E342" i="9"/>
  <c r="F342" i="9"/>
  <c r="G342" i="9"/>
  <c r="H342" i="9"/>
  <c r="I342" i="9"/>
  <c r="A343" i="9"/>
  <c r="B343" i="9"/>
  <c r="C343" i="9"/>
  <c r="E343" i="9"/>
  <c r="F343" i="9"/>
  <c r="G343" i="9"/>
  <c r="H343" i="9"/>
  <c r="I343" i="9"/>
  <c r="A344" i="9"/>
  <c r="B344" i="9"/>
  <c r="C344" i="9"/>
  <c r="E344" i="9"/>
  <c r="F344" i="9"/>
  <c r="G344" i="9"/>
  <c r="H344" i="9"/>
  <c r="I344" i="9"/>
  <c r="A345" i="9"/>
  <c r="B345" i="9"/>
  <c r="C345" i="9"/>
  <c r="E345" i="9"/>
  <c r="F345" i="9"/>
  <c r="G345" i="9"/>
  <c r="H345" i="9"/>
  <c r="I345" i="9"/>
  <c r="A346" i="9"/>
  <c r="B346" i="9"/>
  <c r="C346" i="9"/>
  <c r="E346" i="9"/>
  <c r="F346" i="9"/>
  <c r="G346" i="9"/>
  <c r="H346" i="9"/>
  <c r="I346" i="9"/>
  <c r="A347" i="9"/>
  <c r="B347" i="9"/>
  <c r="C347" i="9"/>
  <c r="E347" i="9"/>
  <c r="F347" i="9"/>
  <c r="G347" i="9"/>
  <c r="H347" i="9"/>
  <c r="I347" i="9"/>
  <c r="A348" i="9"/>
  <c r="B348" i="9"/>
  <c r="C348" i="9"/>
  <c r="E348" i="9"/>
  <c r="F348" i="9"/>
  <c r="G348" i="9"/>
  <c r="H348" i="9"/>
  <c r="I348" i="9"/>
  <c r="A349" i="9"/>
  <c r="B349" i="9"/>
  <c r="C349" i="9"/>
  <c r="E349" i="9"/>
  <c r="F349" i="9"/>
  <c r="G349" i="9"/>
  <c r="H349" i="9"/>
  <c r="I349" i="9"/>
  <c r="A350" i="9"/>
  <c r="B350" i="9"/>
  <c r="C350" i="9"/>
  <c r="E350" i="9"/>
  <c r="F350" i="9"/>
  <c r="G350" i="9"/>
  <c r="H350" i="9"/>
  <c r="I350" i="9"/>
  <c r="A351" i="9"/>
  <c r="B351" i="9"/>
  <c r="C351" i="9"/>
  <c r="E351" i="9"/>
  <c r="F351" i="9"/>
  <c r="G351" i="9"/>
  <c r="H351" i="9"/>
  <c r="I351" i="9"/>
  <c r="A352" i="9"/>
  <c r="B352" i="9"/>
  <c r="C352" i="9"/>
  <c r="E352" i="9"/>
  <c r="F352" i="9"/>
  <c r="G352" i="9"/>
  <c r="H352" i="9"/>
  <c r="I352" i="9"/>
  <c r="A353" i="9"/>
  <c r="B353" i="9"/>
  <c r="C353" i="9"/>
  <c r="E353" i="9"/>
  <c r="F353" i="9"/>
  <c r="G353" i="9"/>
  <c r="H353" i="9"/>
  <c r="I353" i="9"/>
  <c r="A354" i="9"/>
  <c r="B354" i="9"/>
  <c r="C354" i="9"/>
  <c r="E354" i="9"/>
  <c r="F354" i="9"/>
  <c r="G354" i="9"/>
  <c r="H354" i="9"/>
  <c r="I354" i="9"/>
  <c r="A355" i="9"/>
  <c r="B355" i="9"/>
  <c r="C355" i="9"/>
  <c r="E355" i="9"/>
  <c r="F355" i="9"/>
  <c r="G355" i="9"/>
  <c r="H355" i="9"/>
  <c r="I355" i="9"/>
  <c r="A356" i="9"/>
  <c r="B356" i="9"/>
  <c r="C356" i="9"/>
  <c r="E356" i="9"/>
  <c r="F356" i="9"/>
  <c r="G356" i="9"/>
  <c r="H356" i="9"/>
  <c r="I356" i="9"/>
  <c r="A357" i="9"/>
  <c r="B357" i="9"/>
  <c r="C357" i="9"/>
  <c r="E357" i="9"/>
  <c r="F357" i="9"/>
  <c r="G357" i="9"/>
  <c r="H357" i="9"/>
  <c r="I357" i="9"/>
  <c r="A358" i="9"/>
  <c r="B358" i="9"/>
  <c r="C358" i="9"/>
  <c r="E358" i="9"/>
  <c r="F358" i="9"/>
  <c r="G358" i="9"/>
  <c r="H358" i="9"/>
  <c r="I358" i="9"/>
  <c r="A359" i="9"/>
  <c r="B359" i="9"/>
  <c r="C359" i="9"/>
  <c r="E359" i="9"/>
  <c r="F359" i="9"/>
  <c r="G359" i="9"/>
  <c r="H359" i="9"/>
  <c r="I359" i="9"/>
  <c r="A360" i="9"/>
  <c r="B360" i="9"/>
  <c r="C360" i="9"/>
  <c r="E360" i="9"/>
  <c r="F360" i="9"/>
  <c r="G360" i="9"/>
  <c r="H360" i="9"/>
  <c r="I360" i="9"/>
  <c r="A361" i="9"/>
  <c r="B361" i="9"/>
  <c r="C361" i="9"/>
  <c r="E361" i="9"/>
  <c r="F361" i="9"/>
  <c r="G361" i="9"/>
  <c r="H361" i="9"/>
  <c r="I361" i="9"/>
  <c r="A362" i="9"/>
  <c r="B362" i="9"/>
  <c r="C362" i="9"/>
  <c r="E362" i="9"/>
  <c r="F362" i="9"/>
  <c r="G362" i="9"/>
  <c r="H362" i="9"/>
  <c r="I362" i="9"/>
  <c r="A363" i="9"/>
  <c r="B363" i="9"/>
  <c r="C363" i="9"/>
  <c r="E363" i="9"/>
  <c r="F363" i="9"/>
  <c r="G363" i="9"/>
  <c r="H363" i="9"/>
  <c r="I363" i="9"/>
  <c r="A364" i="9"/>
  <c r="B364" i="9"/>
  <c r="C364" i="9"/>
  <c r="E364" i="9"/>
  <c r="F364" i="9"/>
  <c r="G364" i="9"/>
  <c r="H364" i="9"/>
  <c r="I364" i="9"/>
  <c r="A365" i="9"/>
  <c r="B365" i="9"/>
  <c r="C365" i="9"/>
  <c r="E365" i="9"/>
  <c r="F365" i="9"/>
  <c r="G365" i="9"/>
  <c r="H365" i="9"/>
  <c r="I365" i="9"/>
  <c r="A366" i="9"/>
  <c r="B366" i="9"/>
  <c r="C366" i="9"/>
  <c r="E366" i="9"/>
  <c r="F366" i="9"/>
  <c r="G366" i="9"/>
  <c r="H366" i="9"/>
  <c r="I366" i="9"/>
  <c r="A367" i="9"/>
  <c r="B367" i="9"/>
  <c r="C367" i="9"/>
  <c r="E367" i="9"/>
  <c r="F367" i="9"/>
  <c r="G367" i="9"/>
  <c r="H367" i="9"/>
  <c r="I367" i="9"/>
  <c r="A368" i="9"/>
  <c r="B368" i="9"/>
  <c r="C368" i="9"/>
  <c r="E368" i="9"/>
  <c r="F368" i="9"/>
  <c r="G368" i="9"/>
  <c r="H368" i="9"/>
  <c r="I368" i="9"/>
  <c r="A369" i="9"/>
  <c r="B369" i="9"/>
  <c r="C369" i="9"/>
  <c r="E369" i="9"/>
  <c r="F369" i="9"/>
  <c r="G369" i="9"/>
  <c r="H369" i="9"/>
  <c r="I369" i="9"/>
  <c r="A370" i="9"/>
  <c r="B370" i="9"/>
  <c r="C370" i="9"/>
  <c r="E370" i="9"/>
  <c r="F370" i="9"/>
  <c r="G370" i="9"/>
  <c r="H370" i="9"/>
  <c r="I370" i="9"/>
  <c r="A371" i="9"/>
  <c r="B371" i="9"/>
  <c r="C371" i="9"/>
  <c r="E371" i="9"/>
  <c r="F371" i="9"/>
  <c r="G371" i="9"/>
  <c r="H371" i="9"/>
  <c r="I371" i="9"/>
  <c r="A372" i="9"/>
  <c r="B372" i="9"/>
  <c r="C372" i="9"/>
  <c r="E372" i="9"/>
  <c r="F372" i="9"/>
  <c r="G372" i="9"/>
  <c r="H372" i="9"/>
  <c r="I372" i="9"/>
  <c r="A373" i="9"/>
  <c r="B373" i="9"/>
  <c r="C373" i="9"/>
  <c r="E373" i="9"/>
  <c r="F373" i="9"/>
  <c r="G373" i="9"/>
  <c r="H373" i="9"/>
  <c r="I373" i="9"/>
  <c r="A374" i="9"/>
  <c r="B374" i="9"/>
  <c r="C374" i="9"/>
  <c r="E374" i="9"/>
  <c r="F374" i="9"/>
  <c r="G374" i="9"/>
  <c r="H374" i="9"/>
  <c r="I374" i="9"/>
  <c r="A375" i="9"/>
  <c r="B375" i="9"/>
  <c r="C375" i="9"/>
  <c r="E375" i="9"/>
  <c r="F375" i="9"/>
  <c r="G375" i="9"/>
  <c r="H375" i="9"/>
  <c r="I375" i="9"/>
  <c r="A376" i="9"/>
  <c r="B376" i="9"/>
  <c r="C376" i="9"/>
  <c r="E376" i="9"/>
  <c r="F376" i="9"/>
  <c r="G376" i="9"/>
  <c r="H376" i="9"/>
  <c r="I376" i="9"/>
  <c r="A377" i="9"/>
  <c r="B377" i="9"/>
  <c r="C377" i="9"/>
  <c r="E377" i="9"/>
  <c r="F377" i="9"/>
  <c r="G377" i="9"/>
  <c r="H377" i="9"/>
  <c r="I377" i="9"/>
  <c r="A378" i="9"/>
  <c r="B378" i="9"/>
  <c r="C378" i="9"/>
  <c r="E378" i="9"/>
  <c r="F378" i="9"/>
  <c r="G378" i="9"/>
  <c r="H378" i="9"/>
  <c r="I378" i="9"/>
  <c r="A379" i="9"/>
  <c r="B379" i="9"/>
  <c r="C379" i="9"/>
  <c r="E379" i="9"/>
  <c r="F379" i="9"/>
  <c r="G379" i="9"/>
  <c r="H379" i="9"/>
  <c r="I379" i="9"/>
  <c r="A380" i="9"/>
  <c r="B380" i="9"/>
  <c r="C380" i="9"/>
  <c r="E380" i="9"/>
  <c r="F380" i="9"/>
  <c r="G380" i="9"/>
  <c r="H380" i="9"/>
  <c r="I380" i="9"/>
  <c r="A381" i="9"/>
  <c r="B381" i="9"/>
  <c r="C381" i="9"/>
  <c r="E381" i="9"/>
  <c r="F381" i="9"/>
  <c r="G381" i="9"/>
  <c r="H381" i="9"/>
  <c r="I381" i="9"/>
  <c r="A382" i="9"/>
  <c r="B382" i="9"/>
  <c r="C382" i="9"/>
  <c r="E382" i="9"/>
  <c r="F382" i="9"/>
  <c r="G382" i="9"/>
  <c r="H382" i="9"/>
  <c r="I382" i="9"/>
  <c r="A383" i="9"/>
  <c r="B383" i="9"/>
  <c r="C383" i="9"/>
  <c r="E383" i="9"/>
  <c r="F383" i="9"/>
  <c r="G383" i="9"/>
  <c r="H383" i="9"/>
  <c r="I383" i="9"/>
  <c r="A384" i="9"/>
  <c r="B384" i="9"/>
  <c r="C384" i="9"/>
  <c r="E384" i="9"/>
  <c r="F384" i="9"/>
  <c r="G384" i="9"/>
  <c r="H384" i="9"/>
  <c r="I384" i="9"/>
  <c r="A385" i="9"/>
  <c r="B385" i="9"/>
  <c r="C385" i="9"/>
  <c r="E385" i="9"/>
  <c r="F385" i="9"/>
  <c r="G385" i="9"/>
  <c r="H385" i="9"/>
  <c r="I385" i="9"/>
  <c r="A386" i="9"/>
  <c r="B386" i="9"/>
  <c r="C386" i="9"/>
  <c r="E386" i="9"/>
  <c r="F386" i="9"/>
  <c r="G386" i="9"/>
  <c r="H386" i="9"/>
  <c r="I386" i="9"/>
  <c r="A387" i="9"/>
  <c r="B387" i="9"/>
  <c r="C387" i="9"/>
  <c r="E387" i="9"/>
  <c r="F387" i="9"/>
  <c r="G387" i="9"/>
  <c r="H387" i="9"/>
  <c r="I387" i="9"/>
  <c r="A388" i="9"/>
  <c r="B388" i="9"/>
  <c r="C388" i="9"/>
  <c r="E388" i="9"/>
  <c r="F388" i="9"/>
  <c r="G388" i="9"/>
  <c r="H388" i="9"/>
  <c r="I388" i="9"/>
  <c r="A389" i="9"/>
  <c r="B389" i="9"/>
  <c r="C389" i="9"/>
  <c r="E389" i="9"/>
  <c r="F389" i="9"/>
  <c r="G389" i="9"/>
  <c r="H389" i="9"/>
  <c r="I389" i="9"/>
  <c r="A390" i="9"/>
  <c r="B390" i="9"/>
  <c r="C390" i="9"/>
  <c r="E390" i="9"/>
  <c r="F390" i="9"/>
  <c r="G390" i="9"/>
  <c r="H390" i="9"/>
  <c r="I390" i="9"/>
  <c r="A391" i="9"/>
  <c r="B391" i="9"/>
  <c r="C391" i="9"/>
  <c r="E391" i="9"/>
  <c r="F391" i="9"/>
  <c r="G391" i="9"/>
  <c r="H391" i="9"/>
  <c r="I391" i="9"/>
  <c r="A392" i="9"/>
  <c r="B392" i="9"/>
  <c r="C392" i="9"/>
  <c r="E392" i="9"/>
  <c r="F392" i="9"/>
  <c r="G392" i="9"/>
  <c r="H392" i="9"/>
  <c r="I392" i="9"/>
  <c r="A393" i="9"/>
  <c r="B393" i="9"/>
  <c r="C393" i="9"/>
  <c r="E393" i="9"/>
  <c r="F393" i="9"/>
  <c r="G393" i="9"/>
  <c r="H393" i="9"/>
  <c r="I393" i="9"/>
  <c r="A394" i="9"/>
  <c r="B394" i="9"/>
  <c r="C394" i="9"/>
  <c r="E394" i="9"/>
  <c r="F394" i="9"/>
  <c r="G394" i="9"/>
  <c r="H394" i="9"/>
  <c r="I394" i="9"/>
  <c r="A395" i="9"/>
  <c r="B395" i="9"/>
  <c r="C395" i="9"/>
  <c r="E395" i="9"/>
  <c r="F395" i="9"/>
  <c r="G395" i="9"/>
  <c r="H395" i="9"/>
  <c r="I395" i="9"/>
  <c r="A396" i="9"/>
  <c r="B396" i="9"/>
  <c r="C396" i="9"/>
  <c r="E396" i="9"/>
  <c r="F396" i="9"/>
  <c r="G396" i="9"/>
  <c r="H396" i="9"/>
  <c r="I396" i="9"/>
  <c r="A397" i="9"/>
  <c r="B397" i="9"/>
  <c r="C397" i="9"/>
  <c r="E397" i="9"/>
  <c r="F397" i="9"/>
  <c r="G397" i="9"/>
  <c r="H397" i="9"/>
  <c r="I397" i="9"/>
  <c r="A398" i="9"/>
  <c r="B398" i="9"/>
  <c r="C398" i="9"/>
  <c r="E398" i="9"/>
  <c r="F398" i="9"/>
  <c r="G398" i="9"/>
  <c r="H398" i="9"/>
  <c r="I398" i="9"/>
  <c r="A399" i="9"/>
  <c r="B399" i="9"/>
  <c r="C399" i="9"/>
  <c r="E399" i="9"/>
  <c r="F399" i="9"/>
  <c r="G399" i="9"/>
  <c r="H399" i="9"/>
  <c r="I399" i="9"/>
  <c r="A400" i="9"/>
  <c r="B400" i="9"/>
  <c r="C400" i="9"/>
  <c r="E400" i="9"/>
  <c r="F400" i="9"/>
  <c r="G400" i="9"/>
  <c r="H400" i="9"/>
  <c r="I400" i="9"/>
  <c r="A401" i="9"/>
  <c r="B401" i="9"/>
  <c r="C401" i="9"/>
  <c r="E401" i="9"/>
  <c r="F401" i="9"/>
  <c r="G401" i="9"/>
  <c r="H401" i="9"/>
  <c r="I401" i="9"/>
  <c r="A402" i="9"/>
  <c r="B402" i="9"/>
  <c r="C402" i="9"/>
  <c r="E402" i="9"/>
  <c r="F402" i="9"/>
  <c r="G402" i="9"/>
  <c r="H402" i="9"/>
  <c r="I402" i="9"/>
  <c r="A403" i="9"/>
  <c r="B403" i="9"/>
  <c r="C403" i="9"/>
  <c r="E403" i="9"/>
  <c r="F403" i="9"/>
  <c r="G403" i="9"/>
  <c r="H403" i="9"/>
  <c r="I403" i="9"/>
  <c r="A404" i="9"/>
  <c r="B404" i="9"/>
  <c r="C404" i="9"/>
  <c r="E404" i="9"/>
  <c r="F404" i="9"/>
  <c r="G404" i="9"/>
  <c r="H404" i="9"/>
  <c r="I404" i="9"/>
  <c r="A405" i="9"/>
  <c r="B405" i="9"/>
  <c r="C405" i="9"/>
  <c r="E405" i="9"/>
  <c r="F405" i="9"/>
  <c r="G405" i="9"/>
  <c r="H405" i="9"/>
  <c r="I405" i="9"/>
  <c r="A406" i="9"/>
  <c r="B406" i="9"/>
  <c r="C406" i="9"/>
  <c r="E406" i="9"/>
  <c r="F406" i="9"/>
  <c r="G406" i="9"/>
  <c r="H406" i="9"/>
  <c r="I406" i="9"/>
  <c r="A407" i="9"/>
  <c r="B407" i="9"/>
  <c r="C407" i="9"/>
  <c r="E407" i="9"/>
  <c r="F407" i="9"/>
  <c r="G407" i="9"/>
  <c r="H407" i="9"/>
  <c r="I407" i="9"/>
  <c r="A408" i="9"/>
  <c r="B408" i="9"/>
  <c r="C408" i="9"/>
  <c r="E408" i="9"/>
  <c r="F408" i="9"/>
  <c r="G408" i="9"/>
  <c r="H408" i="9"/>
  <c r="I408" i="9"/>
  <c r="A409" i="9"/>
  <c r="B409" i="9"/>
  <c r="C409" i="9"/>
  <c r="E409" i="9"/>
  <c r="F409" i="9"/>
  <c r="G409" i="9"/>
  <c r="H409" i="9"/>
  <c r="I409" i="9"/>
  <c r="A410" i="9"/>
  <c r="B410" i="9"/>
  <c r="C410" i="9"/>
  <c r="E410" i="9"/>
  <c r="F410" i="9"/>
  <c r="G410" i="9"/>
  <c r="H410" i="9"/>
  <c r="I410" i="9"/>
  <c r="A411" i="9"/>
  <c r="B411" i="9"/>
  <c r="C411" i="9"/>
  <c r="E411" i="9"/>
  <c r="F411" i="9"/>
  <c r="G411" i="9"/>
  <c r="H411" i="9"/>
  <c r="I411" i="9"/>
  <c r="A412" i="9"/>
  <c r="B412" i="9"/>
  <c r="C412" i="9"/>
  <c r="E412" i="9"/>
  <c r="F412" i="9"/>
  <c r="G412" i="9"/>
  <c r="H412" i="9"/>
  <c r="I412" i="9"/>
  <c r="A413" i="9"/>
  <c r="B413" i="9"/>
  <c r="C413" i="9"/>
  <c r="E413" i="9"/>
  <c r="F413" i="9"/>
  <c r="G413" i="9"/>
  <c r="H413" i="9"/>
  <c r="I413" i="9"/>
  <c r="A414" i="9"/>
  <c r="B414" i="9"/>
  <c r="C414" i="9"/>
  <c r="E414" i="9"/>
  <c r="F414" i="9"/>
  <c r="G414" i="9"/>
  <c r="H414" i="9"/>
  <c r="I414" i="9"/>
  <c r="A415" i="9"/>
  <c r="B415" i="9"/>
  <c r="C415" i="9"/>
  <c r="E415" i="9"/>
  <c r="F415" i="9"/>
  <c r="G415" i="9"/>
  <c r="H415" i="9"/>
  <c r="I415" i="9"/>
  <c r="A416" i="9"/>
  <c r="B416" i="9"/>
  <c r="C416" i="9"/>
  <c r="E416" i="9"/>
  <c r="F416" i="9"/>
  <c r="G416" i="9"/>
  <c r="H416" i="9"/>
  <c r="I416" i="9"/>
  <c r="A417" i="9"/>
  <c r="B417" i="9"/>
  <c r="C417" i="9"/>
  <c r="E417" i="9"/>
  <c r="F417" i="9"/>
  <c r="G417" i="9"/>
  <c r="H417" i="9"/>
  <c r="I417" i="9"/>
  <c r="A418" i="9"/>
  <c r="B418" i="9"/>
  <c r="C418" i="9"/>
  <c r="E418" i="9"/>
  <c r="F418" i="9"/>
  <c r="G418" i="9"/>
  <c r="H418" i="9"/>
  <c r="I418" i="9"/>
  <c r="A419" i="9"/>
  <c r="B419" i="9"/>
  <c r="C419" i="9"/>
  <c r="E419" i="9"/>
  <c r="F419" i="9"/>
  <c r="G419" i="9"/>
  <c r="H419" i="9"/>
  <c r="I419" i="9"/>
  <c r="A420" i="9"/>
  <c r="B420" i="9"/>
  <c r="C420" i="9"/>
  <c r="E420" i="9"/>
  <c r="F420" i="9"/>
  <c r="G420" i="9"/>
  <c r="H420" i="9"/>
  <c r="I420" i="9"/>
  <c r="A421" i="9"/>
  <c r="B421" i="9"/>
  <c r="C421" i="9"/>
  <c r="E421" i="9"/>
  <c r="F421" i="9"/>
  <c r="G421" i="9"/>
  <c r="H421" i="9"/>
  <c r="I421" i="9"/>
  <c r="A422" i="9"/>
  <c r="B422" i="9"/>
  <c r="C422" i="9"/>
  <c r="E422" i="9"/>
  <c r="F422" i="9"/>
  <c r="G422" i="9"/>
  <c r="H422" i="9"/>
  <c r="I422" i="9"/>
  <c r="A423" i="9"/>
  <c r="B423" i="9"/>
  <c r="C423" i="9"/>
  <c r="E423" i="9"/>
  <c r="F423" i="9"/>
  <c r="G423" i="9"/>
  <c r="H423" i="9"/>
  <c r="I423" i="9"/>
  <c r="A424" i="9"/>
  <c r="B424" i="9"/>
  <c r="C424" i="9"/>
  <c r="E424" i="9"/>
  <c r="F424" i="9"/>
  <c r="G424" i="9"/>
  <c r="H424" i="9"/>
  <c r="I424" i="9"/>
  <c r="A425" i="9"/>
  <c r="B425" i="9"/>
  <c r="C425" i="9"/>
  <c r="E425" i="9"/>
  <c r="F425" i="9"/>
  <c r="G425" i="9"/>
  <c r="H425" i="9"/>
  <c r="I425" i="9"/>
  <c r="A426" i="9"/>
  <c r="B426" i="9"/>
  <c r="C426" i="9"/>
  <c r="E426" i="9"/>
  <c r="F426" i="9"/>
  <c r="G426" i="9"/>
  <c r="H426" i="9"/>
  <c r="I426" i="9"/>
  <c r="A427" i="9"/>
  <c r="B427" i="9"/>
  <c r="C427" i="9"/>
  <c r="E427" i="9"/>
  <c r="F427" i="9"/>
  <c r="G427" i="9"/>
  <c r="H427" i="9"/>
  <c r="I427" i="9"/>
  <c r="A428" i="9"/>
  <c r="B428" i="9"/>
  <c r="C428" i="9"/>
  <c r="E428" i="9"/>
  <c r="F428" i="9"/>
  <c r="G428" i="9"/>
  <c r="H428" i="9"/>
  <c r="I428" i="9"/>
  <c r="A429" i="9"/>
  <c r="B429" i="9"/>
  <c r="C429" i="9"/>
  <c r="E429" i="9"/>
  <c r="F429" i="9"/>
  <c r="G429" i="9"/>
  <c r="H429" i="9"/>
  <c r="I429" i="9"/>
  <c r="A430" i="9"/>
  <c r="B430" i="9"/>
  <c r="C430" i="9"/>
  <c r="E430" i="9"/>
  <c r="F430" i="9"/>
  <c r="G430" i="9"/>
  <c r="H430" i="9"/>
  <c r="I430" i="9"/>
  <c r="A431" i="9"/>
  <c r="B431" i="9"/>
  <c r="C431" i="9"/>
  <c r="E431" i="9"/>
  <c r="F431" i="9"/>
  <c r="G431" i="9"/>
  <c r="H431" i="9"/>
  <c r="I431" i="9"/>
  <c r="A432" i="9"/>
  <c r="B432" i="9"/>
  <c r="C432" i="9"/>
  <c r="E432" i="9"/>
  <c r="F432" i="9"/>
  <c r="G432" i="9"/>
  <c r="H432" i="9"/>
  <c r="I432" i="9"/>
  <c r="A433" i="9"/>
  <c r="B433" i="9"/>
  <c r="C433" i="9"/>
  <c r="E433" i="9"/>
  <c r="F433" i="9"/>
  <c r="G433" i="9"/>
  <c r="H433" i="9"/>
  <c r="I433" i="9"/>
  <c r="A434" i="9"/>
  <c r="B434" i="9"/>
  <c r="C434" i="9"/>
  <c r="E434" i="9"/>
  <c r="F434" i="9"/>
  <c r="G434" i="9"/>
  <c r="H434" i="9"/>
  <c r="I434" i="9"/>
  <c r="A435" i="9"/>
  <c r="B435" i="9"/>
  <c r="C435" i="9"/>
  <c r="E435" i="9"/>
  <c r="F435" i="9"/>
  <c r="G435" i="9"/>
  <c r="H435" i="9"/>
  <c r="I435" i="9"/>
  <c r="A436" i="9"/>
  <c r="B436" i="9"/>
  <c r="C436" i="9"/>
  <c r="E436" i="9"/>
  <c r="F436" i="9"/>
  <c r="G436" i="9"/>
  <c r="H436" i="9"/>
  <c r="I436" i="9"/>
  <c r="A437" i="9"/>
  <c r="B437" i="9"/>
  <c r="C437" i="9"/>
  <c r="E437" i="9"/>
  <c r="F437" i="9"/>
  <c r="G437" i="9"/>
  <c r="H437" i="9"/>
  <c r="I437" i="9"/>
  <c r="A438" i="9"/>
  <c r="B438" i="9"/>
  <c r="C438" i="9"/>
  <c r="E438" i="9"/>
  <c r="F438" i="9"/>
  <c r="G438" i="9"/>
  <c r="H438" i="9"/>
  <c r="I438" i="9"/>
  <c r="A439" i="9"/>
  <c r="B439" i="9"/>
  <c r="C439" i="9"/>
  <c r="E439" i="9"/>
  <c r="F439" i="9"/>
  <c r="G439" i="9"/>
  <c r="H439" i="9"/>
  <c r="I439" i="9"/>
  <c r="A440" i="9"/>
  <c r="B440" i="9"/>
  <c r="C440" i="9"/>
  <c r="E440" i="9"/>
  <c r="F440" i="9"/>
  <c r="G440" i="9"/>
  <c r="H440" i="9"/>
  <c r="I440" i="9"/>
  <c r="A441" i="9"/>
  <c r="B441" i="9"/>
  <c r="C441" i="9"/>
  <c r="E441" i="9"/>
  <c r="F441" i="9"/>
  <c r="G441" i="9"/>
  <c r="H441" i="9"/>
  <c r="I441" i="9"/>
  <c r="A442" i="9"/>
  <c r="B442" i="9"/>
  <c r="C442" i="9"/>
  <c r="E442" i="9"/>
  <c r="F442" i="9"/>
  <c r="G442" i="9"/>
  <c r="H442" i="9"/>
  <c r="I442" i="9"/>
  <c r="A443" i="9"/>
  <c r="B443" i="9"/>
  <c r="C443" i="9"/>
  <c r="E443" i="9"/>
  <c r="F443" i="9"/>
  <c r="G443" i="9"/>
  <c r="H443" i="9"/>
  <c r="I443" i="9"/>
  <c r="A444" i="9"/>
  <c r="B444" i="9"/>
  <c r="C444" i="9"/>
  <c r="E444" i="9"/>
  <c r="F444" i="9"/>
  <c r="G444" i="9"/>
  <c r="H444" i="9"/>
  <c r="I444" i="9"/>
  <c r="A445" i="9"/>
  <c r="B445" i="9"/>
  <c r="C445" i="9"/>
  <c r="E445" i="9"/>
  <c r="F445" i="9"/>
  <c r="G445" i="9"/>
  <c r="H445" i="9"/>
  <c r="I445" i="9"/>
  <c r="A446" i="9"/>
  <c r="B446" i="9"/>
  <c r="C446" i="9"/>
  <c r="E446" i="9"/>
  <c r="F446" i="9"/>
  <c r="G446" i="9"/>
  <c r="H446" i="9"/>
  <c r="I446" i="9"/>
  <c r="A447" i="9"/>
  <c r="B447" i="9"/>
  <c r="C447" i="9"/>
  <c r="E447" i="9"/>
  <c r="F447" i="9"/>
  <c r="G447" i="9"/>
  <c r="H447" i="9"/>
  <c r="I447" i="9"/>
  <c r="A448" i="9"/>
  <c r="B448" i="9"/>
  <c r="C448" i="9"/>
  <c r="E448" i="9"/>
  <c r="F448" i="9"/>
  <c r="G448" i="9"/>
  <c r="H448" i="9"/>
  <c r="I448" i="9"/>
  <c r="A449" i="9"/>
  <c r="B449" i="9"/>
  <c r="C449" i="9"/>
  <c r="E449" i="9"/>
  <c r="F449" i="9"/>
  <c r="G449" i="9"/>
  <c r="H449" i="9"/>
  <c r="I449" i="9"/>
  <c r="A450" i="9"/>
  <c r="B450" i="9"/>
  <c r="C450" i="9"/>
  <c r="E450" i="9"/>
  <c r="F450" i="9"/>
  <c r="G450" i="9"/>
  <c r="H450" i="9"/>
  <c r="I450" i="9"/>
  <c r="A451" i="9"/>
  <c r="B451" i="9"/>
  <c r="C451" i="9"/>
  <c r="E451" i="9"/>
  <c r="F451" i="9"/>
  <c r="G451" i="9"/>
  <c r="H451" i="9"/>
  <c r="I451" i="9"/>
  <c r="A452" i="9"/>
  <c r="B452" i="9"/>
  <c r="C452" i="9"/>
  <c r="E452" i="9"/>
  <c r="F452" i="9"/>
  <c r="G452" i="9"/>
  <c r="H452" i="9"/>
  <c r="I452" i="9"/>
  <c r="A453" i="9"/>
  <c r="B453" i="9"/>
  <c r="C453" i="9"/>
  <c r="E453" i="9"/>
  <c r="F453" i="9"/>
  <c r="G453" i="9"/>
  <c r="H453" i="9"/>
  <c r="I453" i="9"/>
  <c r="A454" i="9"/>
  <c r="B454" i="9"/>
  <c r="C454" i="9"/>
  <c r="E454" i="9"/>
  <c r="F454" i="9"/>
  <c r="G454" i="9"/>
  <c r="H454" i="9"/>
  <c r="I454" i="9"/>
  <c r="A455" i="9"/>
  <c r="B455" i="9"/>
  <c r="C455" i="9"/>
  <c r="E455" i="9"/>
  <c r="F455" i="9"/>
  <c r="G455" i="9"/>
  <c r="H455" i="9"/>
  <c r="I455" i="9"/>
  <c r="A456" i="9"/>
  <c r="B456" i="9"/>
  <c r="C456" i="9"/>
  <c r="E456" i="9"/>
  <c r="F456" i="9"/>
  <c r="G456" i="9"/>
  <c r="H456" i="9"/>
  <c r="I456" i="9"/>
  <c r="A457" i="9"/>
  <c r="B457" i="9"/>
  <c r="C457" i="9"/>
  <c r="E457" i="9"/>
  <c r="F457" i="9"/>
  <c r="G457" i="9"/>
  <c r="H457" i="9"/>
  <c r="I457" i="9"/>
  <c r="A458" i="9"/>
  <c r="B458" i="9"/>
  <c r="C458" i="9"/>
  <c r="E458" i="9"/>
  <c r="F458" i="9"/>
  <c r="G458" i="9"/>
  <c r="H458" i="9"/>
  <c r="I458" i="9"/>
  <c r="A459" i="9"/>
  <c r="B459" i="9"/>
  <c r="C459" i="9"/>
  <c r="E459" i="9"/>
  <c r="F459" i="9"/>
  <c r="G459" i="9"/>
  <c r="H459" i="9"/>
  <c r="I459" i="9"/>
  <c r="A460" i="9"/>
  <c r="B460" i="9"/>
  <c r="C460" i="9"/>
  <c r="E460" i="9"/>
  <c r="F460" i="9"/>
  <c r="G460" i="9"/>
  <c r="H460" i="9"/>
  <c r="I460" i="9"/>
  <c r="A461" i="9"/>
  <c r="B461" i="9"/>
  <c r="C461" i="9"/>
  <c r="E461" i="9"/>
  <c r="F461" i="9"/>
  <c r="G461" i="9"/>
  <c r="H461" i="9"/>
  <c r="I461" i="9"/>
  <c r="A462" i="9"/>
  <c r="B462" i="9"/>
  <c r="C462" i="9"/>
  <c r="E462" i="9"/>
  <c r="F462" i="9"/>
  <c r="G462" i="9"/>
  <c r="H462" i="9"/>
  <c r="I462" i="9"/>
  <c r="A463" i="9"/>
  <c r="B463" i="9"/>
  <c r="C463" i="9"/>
  <c r="E463" i="9"/>
  <c r="F463" i="9"/>
  <c r="G463" i="9"/>
  <c r="H463" i="9"/>
  <c r="I463" i="9"/>
  <c r="A464" i="9"/>
  <c r="B464" i="9"/>
  <c r="C464" i="9"/>
  <c r="E464" i="9"/>
  <c r="F464" i="9"/>
  <c r="G464" i="9"/>
  <c r="H464" i="9"/>
  <c r="I464" i="9"/>
  <c r="A465" i="9"/>
  <c r="B465" i="9"/>
  <c r="C465" i="9"/>
  <c r="E465" i="9"/>
  <c r="F465" i="9"/>
  <c r="G465" i="9"/>
  <c r="H465" i="9"/>
  <c r="I465" i="9"/>
  <c r="A466" i="9"/>
  <c r="B466" i="9"/>
  <c r="C466" i="9"/>
  <c r="E466" i="9"/>
  <c r="F466" i="9"/>
  <c r="G466" i="9"/>
  <c r="H466" i="9"/>
  <c r="I466" i="9"/>
  <c r="A467" i="9"/>
  <c r="B467" i="9"/>
  <c r="C467" i="9"/>
  <c r="E467" i="9"/>
  <c r="F467" i="9"/>
  <c r="G467" i="9"/>
  <c r="H467" i="9"/>
  <c r="I467" i="9"/>
  <c r="A468" i="9"/>
  <c r="B468" i="9"/>
  <c r="C468" i="9"/>
  <c r="E468" i="9"/>
  <c r="F468" i="9"/>
  <c r="G468" i="9"/>
  <c r="H468" i="9"/>
  <c r="I468" i="9"/>
  <c r="A469" i="9"/>
  <c r="B469" i="9"/>
  <c r="C469" i="9"/>
  <c r="E469" i="9"/>
  <c r="F469" i="9"/>
  <c r="G469" i="9"/>
  <c r="H469" i="9"/>
  <c r="I469" i="9"/>
  <c r="A470" i="9"/>
  <c r="B470" i="9"/>
  <c r="C470" i="9"/>
  <c r="E470" i="9"/>
  <c r="F470" i="9"/>
  <c r="G470" i="9"/>
  <c r="H470" i="9"/>
  <c r="I470" i="9"/>
  <c r="A471" i="9"/>
  <c r="B471" i="9"/>
  <c r="C471" i="9"/>
  <c r="E471" i="9"/>
  <c r="F471" i="9"/>
  <c r="G471" i="9"/>
  <c r="H471" i="9"/>
  <c r="I471" i="9"/>
  <c r="A472" i="9"/>
  <c r="B472" i="9"/>
  <c r="C472" i="9"/>
  <c r="E472" i="9"/>
  <c r="F472" i="9"/>
  <c r="G472" i="9"/>
  <c r="H472" i="9"/>
  <c r="I472" i="9"/>
  <c r="A473" i="9"/>
  <c r="B473" i="9"/>
  <c r="C473" i="9"/>
  <c r="E473" i="9"/>
  <c r="F473" i="9"/>
  <c r="G473" i="9"/>
  <c r="H473" i="9"/>
  <c r="I473" i="9"/>
  <c r="A474" i="9"/>
  <c r="B474" i="9"/>
  <c r="C474" i="9"/>
  <c r="E474" i="9"/>
  <c r="F474" i="9"/>
  <c r="G474" i="9"/>
  <c r="H474" i="9"/>
  <c r="I474" i="9"/>
  <c r="A475" i="9"/>
  <c r="B475" i="9"/>
  <c r="C475" i="9"/>
  <c r="E475" i="9"/>
  <c r="F475" i="9"/>
  <c r="G475" i="9"/>
  <c r="H475" i="9"/>
  <c r="I475" i="9"/>
  <c r="A476" i="9"/>
  <c r="B476" i="9"/>
  <c r="C476" i="9"/>
  <c r="E476" i="9"/>
  <c r="F476" i="9"/>
  <c r="G476" i="9"/>
  <c r="H476" i="9"/>
  <c r="I476" i="9"/>
  <c r="A477" i="9"/>
  <c r="B477" i="9"/>
  <c r="C477" i="9"/>
  <c r="E477" i="9"/>
  <c r="F477" i="9"/>
  <c r="G477" i="9"/>
  <c r="H477" i="9"/>
  <c r="I477" i="9"/>
  <c r="A478" i="9"/>
  <c r="B478" i="9"/>
  <c r="C478" i="9"/>
  <c r="E478" i="9"/>
  <c r="F478" i="9"/>
  <c r="G478" i="9"/>
  <c r="H478" i="9"/>
  <c r="I478" i="9"/>
  <c r="A479" i="9"/>
  <c r="B479" i="9"/>
  <c r="C479" i="9"/>
  <c r="E479" i="9"/>
  <c r="F479" i="9"/>
  <c r="G479" i="9"/>
  <c r="H479" i="9"/>
  <c r="I479" i="9"/>
  <c r="A480" i="9"/>
  <c r="B480" i="9"/>
  <c r="C480" i="9"/>
  <c r="E480" i="9"/>
  <c r="F480" i="9"/>
  <c r="G480" i="9"/>
  <c r="H480" i="9"/>
  <c r="I480" i="9"/>
  <c r="A481" i="9"/>
  <c r="B481" i="9"/>
  <c r="C481" i="9"/>
  <c r="E481" i="9"/>
  <c r="F481" i="9"/>
  <c r="G481" i="9"/>
  <c r="H481" i="9"/>
  <c r="I481" i="9"/>
  <c r="A482" i="9"/>
  <c r="B482" i="9"/>
  <c r="C482" i="9"/>
  <c r="E482" i="9"/>
  <c r="F482" i="9"/>
  <c r="G482" i="9"/>
  <c r="H482" i="9"/>
  <c r="I482" i="9"/>
  <c r="A483" i="9"/>
  <c r="B483" i="9"/>
  <c r="C483" i="9"/>
  <c r="E483" i="9"/>
  <c r="F483" i="9"/>
  <c r="G483" i="9"/>
  <c r="H483" i="9"/>
  <c r="I483" i="9"/>
  <c r="A484" i="9"/>
  <c r="B484" i="9"/>
  <c r="C484" i="9"/>
  <c r="E484" i="9"/>
  <c r="F484" i="9"/>
  <c r="G484" i="9"/>
  <c r="H484" i="9"/>
  <c r="I484" i="9"/>
  <c r="A485" i="9"/>
  <c r="B485" i="9"/>
  <c r="C485" i="9"/>
  <c r="E485" i="9"/>
  <c r="F485" i="9"/>
  <c r="G485" i="9"/>
  <c r="H485" i="9"/>
  <c r="I485" i="9"/>
  <c r="A486" i="9"/>
  <c r="B486" i="9"/>
  <c r="C486" i="9"/>
  <c r="E486" i="9"/>
  <c r="F486" i="9"/>
  <c r="G486" i="9"/>
  <c r="H486" i="9"/>
  <c r="I486" i="9"/>
  <c r="A487" i="9"/>
  <c r="B487" i="9"/>
  <c r="C487" i="9"/>
  <c r="E487" i="9"/>
  <c r="F487" i="9"/>
  <c r="G487" i="9"/>
  <c r="H487" i="9"/>
  <c r="I487" i="9"/>
  <c r="A488" i="9"/>
  <c r="B488" i="9"/>
  <c r="C488" i="9"/>
  <c r="E488" i="9"/>
  <c r="F488" i="9"/>
  <c r="G488" i="9"/>
  <c r="H488" i="9"/>
  <c r="I488" i="9"/>
  <c r="A489" i="9"/>
  <c r="B489" i="9"/>
  <c r="C489" i="9"/>
  <c r="E489" i="9"/>
  <c r="F489" i="9"/>
  <c r="G489" i="9"/>
  <c r="H489" i="9"/>
  <c r="I489" i="9"/>
  <c r="A490" i="9"/>
  <c r="B490" i="9"/>
  <c r="C490" i="9"/>
  <c r="E490" i="9"/>
  <c r="F490" i="9"/>
  <c r="G490" i="9"/>
  <c r="H490" i="9"/>
  <c r="I490" i="9"/>
  <c r="A491" i="9"/>
  <c r="B491" i="9"/>
  <c r="C491" i="9"/>
  <c r="E491" i="9"/>
  <c r="F491" i="9"/>
  <c r="G491" i="9"/>
  <c r="H491" i="9"/>
  <c r="I491" i="9"/>
  <c r="A492" i="9"/>
  <c r="B492" i="9"/>
  <c r="C492" i="9"/>
  <c r="E492" i="9"/>
  <c r="F492" i="9"/>
  <c r="G492" i="9"/>
  <c r="H492" i="9"/>
  <c r="I492" i="9"/>
  <c r="A493" i="9"/>
  <c r="B493" i="9"/>
  <c r="C493" i="9"/>
  <c r="E493" i="9"/>
  <c r="F493" i="9"/>
  <c r="G493" i="9"/>
  <c r="H493" i="9"/>
  <c r="I493" i="9"/>
  <c r="A494" i="9"/>
  <c r="B494" i="9"/>
  <c r="C494" i="9"/>
  <c r="E494" i="9"/>
  <c r="F494" i="9"/>
  <c r="G494" i="9"/>
  <c r="H494" i="9"/>
  <c r="I494" i="9"/>
  <c r="A495" i="9"/>
  <c r="B495" i="9"/>
  <c r="C495" i="9"/>
  <c r="E495" i="9"/>
  <c r="F495" i="9"/>
  <c r="G495" i="9"/>
  <c r="H495" i="9"/>
  <c r="I495" i="9"/>
  <c r="A496" i="9"/>
  <c r="B496" i="9"/>
  <c r="C496" i="9"/>
  <c r="E496" i="9"/>
  <c r="F496" i="9"/>
  <c r="G496" i="9"/>
  <c r="H496" i="9"/>
  <c r="I496" i="9"/>
  <c r="A497" i="9"/>
  <c r="B497" i="9"/>
  <c r="C497" i="9"/>
  <c r="E497" i="9"/>
  <c r="F497" i="9"/>
  <c r="G497" i="9"/>
  <c r="H497" i="9"/>
  <c r="I497" i="9"/>
  <c r="A498" i="9"/>
  <c r="B498" i="9"/>
  <c r="C498" i="9"/>
  <c r="E498" i="9"/>
  <c r="F498" i="9"/>
  <c r="G498" i="9"/>
  <c r="H498" i="9"/>
  <c r="I498" i="9"/>
  <c r="A499" i="9"/>
  <c r="B499" i="9"/>
  <c r="C499" i="9"/>
  <c r="E499" i="9"/>
  <c r="F499" i="9"/>
  <c r="G499" i="9"/>
  <c r="H499" i="9"/>
  <c r="I499" i="9"/>
  <c r="A500" i="9"/>
  <c r="B500" i="9"/>
  <c r="C500" i="9"/>
  <c r="E500" i="9"/>
  <c r="F500" i="9"/>
  <c r="G500" i="9"/>
  <c r="H500" i="9"/>
  <c r="I500" i="9"/>
  <c r="F4" i="1"/>
  <c r="G4" i="1"/>
  <c r="G3" i="9" s="1"/>
  <c r="F5" i="1"/>
  <c r="F6" i="1"/>
  <c r="F7" i="1"/>
  <c r="G7" i="1"/>
  <c r="G6" i="9"/>
  <c r="F8" i="1"/>
  <c r="G8" i="1"/>
  <c r="G7" i="9"/>
  <c r="F9" i="1"/>
  <c r="G9" i="1"/>
  <c r="G8" i="9"/>
  <c r="F10" i="1"/>
  <c r="G10" i="1"/>
  <c r="G9" i="9"/>
  <c r="F11" i="1"/>
  <c r="G11" i="1"/>
  <c r="G10" i="9"/>
  <c r="F12" i="1"/>
  <c r="G12" i="1"/>
  <c r="G11" i="9"/>
  <c r="F13" i="1"/>
  <c r="G13" i="1"/>
  <c r="G12" i="9"/>
  <c r="F14" i="1"/>
  <c r="G14" i="1"/>
  <c r="G13" i="9"/>
  <c r="F15" i="1"/>
  <c r="G15" i="1"/>
  <c r="G14" i="9"/>
  <c r="F16" i="1"/>
  <c r="G16" i="1"/>
  <c r="G15" i="9"/>
  <c r="F17" i="1"/>
  <c r="G17" i="1"/>
  <c r="G16" i="9"/>
  <c r="F18" i="1"/>
  <c r="G18" i="1"/>
  <c r="G17" i="9"/>
  <c r="F19" i="1"/>
  <c r="G19" i="1"/>
  <c r="G18" i="9"/>
  <c r="F20" i="1"/>
  <c r="G20" i="1"/>
  <c r="G19" i="9"/>
  <c r="F21" i="1"/>
  <c r="G21" i="1"/>
  <c r="G20" i="9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3" i="1"/>
  <c r="G3" i="1"/>
  <c r="G2" i="9" s="1"/>
  <c r="E5" i="1"/>
  <c r="E4" i="9" s="1"/>
  <c r="E6" i="1"/>
  <c r="E5" i="9" s="1"/>
  <c r="E7" i="1"/>
  <c r="E6" i="9"/>
  <c r="E8" i="1"/>
  <c r="E7" i="9"/>
  <c r="E9" i="1"/>
  <c r="E10" i="1"/>
  <c r="E11" i="1"/>
  <c r="E10" i="9"/>
  <c r="E12" i="1"/>
  <c r="E11" i="9"/>
  <c r="E13" i="1"/>
  <c r="E12" i="9"/>
  <c r="E14" i="1"/>
  <c r="E13" i="9"/>
  <c r="E15" i="1"/>
  <c r="E14" i="9"/>
  <c r="E16" i="1"/>
  <c r="E15" i="9"/>
  <c r="E17" i="1"/>
  <c r="E18" i="1"/>
  <c r="E19" i="1"/>
  <c r="E18" i="9"/>
  <c r="E20" i="1"/>
  <c r="E19" i="9"/>
  <c r="E21" i="1"/>
  <c r="E20" i="9"/>
  <c r="E22" i="1"/>
  <c r="E21" i="9"/>
  <c r="E23" i="1"/>
  <c r="E22" i="9"/>
  <c r="E24" i="1"/>
  <c r="E25" i="1"/>
  <c r="E26" i="1"/>
  <c r="E27" i="1"/>
  <c r="E28" i="1"/>
  <c r="E29" i="1"/>
  <c r="E28" i="9"/>
  <c r="E30" i="1"/>
  <c r="E29" i="9"/>
  <c r="E31" i="1"/>
  <c r="E30" i="9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C3" i="1"/>
  <c r="C2" i="9" s="1"/>
  <c r="E3" i="1"/>
  <c r="E2" i="9" s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9"/>
  <c r="B30" i="1"/>
  <c r="B29" i="9"/>
  <c r="B29" i="1"/>
  <c r="B28" i="1"/>
  <c r="B27" i="1"/>
  <c r="B26" i="1"/>
  <c r="B25" i="9"/>
  <c r="B25" i="1"/>
  <c r="B24" i="9"/>
  <c r="B24" i="1"/>
  <c r="B23" i="9"/>
  <c r="B23" i="1"/>
  <c r="B22" i="9"/>
  <c r="B22" i="1"/>
  <c r="B21" i="9"/>
  <c r="B21" i="1"/>
  <c r="B20" i="1"/>
  <c r="B19" i="1"/>
  <c r="B18" i="1"/>
  <c r="B17" i="9"/>
  <c r="B17" i="1"/>
  <c r="B16" i="9"/>
  <c r="B16" i="1"/>
  <c r="B15" i="9"/>
  <c r="B15" i="1"/>
  <c r="B14" i="9"/>
  <c r="B14" i="1"/>
  <c r="B13" i="9"/>
  <c r="B13" i="1"/>
  <c r="B12" i="1"/>
  <c r="B11" i="1"/>
  <c r="B10" i="9"/>
  <c r="B10" i="1"/>
  <c r="B9" i="9"/>
  <c r="B9" i="1"/>
  <c r="B8" i="9"/>
  <c r="B8" i="1"/>
  <c r="B7" i="9"/>
  <c r="B7" i="1"/>
  <c r="B6" i="9"/>
  <c r="B6" i="1"/>
  <c r="B5" i="9" s="1"/>
  <c r="B5" i="1"/>
  <c r="B4" i="9" s="1"/>
  <c r="B4" i="1"/>
  <c r="B3" i="9" s="1"/>
  <c r="B3" i="1"/>
  <c r="B2" i="9" s="1"/>
  <c r="J12" i="1"/>
  <c r="J11" i="1"/>
  <c r="J10" i="1"/>
  <c r="J9" i="1"/>
  <c r="J8" i="1"/>
  <c r="J7" i="1"/>
  <c r="J6" i="1"/>
  <c r="J5" i="1"/>
  <c r="J4" i="1"/>
  <c r="J3" i="1"/>
  <c r="I2" i="9" s="1"/>
  <c r="H2" i="9"/>
  <c r="F2" i="9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9"/>
  <c r="C30" i="1"/>
  <c r="C29" i="9"/>
  <c r="C29" i="1"/>
  <c r="C28" i="9"/>
  <c r="C28" i="1"/>
  <c r="C27" i="9"/>
  <c r="C27" i="1"/>
  <c r="C26" i="1"/>
  <c r="C25" i="1"/>
  <c r="C24" i="1"/>
  <c r="C23" i="1"/>
  <c r="C22" i="9"/>
  <c r="C22" i="1"/>
  <c r="C21" i="9"/>
  <c r="C21" i="1"/>
  <c r="C20" i="9"/>
  <c r="C20" i="1"/>
  <c r="C19" i="9"/>
  <c r="C19" i="1"/>
  <c r="C18" i="9"/>
  <c r="C18" i="1"/>
  <c r="C17" i="9"/>
  <c r="C17" i="1"/>
  <c r="C16" i="1"/>
  <c r="C15" i="9"/>
  <c r="C15" i="1"/>
  <c r="C14" i="9"/>
  <c r="C14" i="1"/>
  <c r="C13" i="9"/>
  <c r="C13" i="1"/>
  <c r="C12" i="1"/>
  <c r="C11" i="9"/>
  <c r="C11" i="1"/>
  <c r="C10" i="9"/>
  <c r="C10" i="1"/>
  <c r="C9" i="1"/>
  <c r="C8" i="1"/>
  <c r="C7" i="9"/>
  <c r="C7" i="1"/>
  <c r="C6" i="9"/>
  <c r="C6" i="1"/>
  <c r="C5" i="9" s="1"/>
  <c r="C5" i="1"/>
  <c r="C4" i="9" s="1"/>
  <c r="C4" i="1"/>
  <c r="C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<sst xmlns="http://schemas.openxmlformats.org/spreadsheetml/2006/main" count="1756" uniqueCount="1136">
  <si>
    <t>磐城桜が丘高</t>
  </si>
  <si>
    <t>いわき総合高</t>
  </si>
  <si>
    <t>いわき光洋高</t>
  </si>
  <si>
    <t>名前</t>
    <rPh sb="0" eb="2">
      <t>ナマエ</t>
    </rPh>
    <phoneticPr fontId="2"/>
  </si>
  <si>
    <t>ﾌﾘｶﾞﾅ</t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</si>
  <si>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</si>
  <si>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</si>
  <si>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</si>
  <si>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</si>
  <si>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</si>
  <si>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</si>
  <si>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</si>
  <si>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少年B</t>
    <rPh sb="0" eb="2">
      <t>ショウネン</t>
    </rPh>
    <phoneticPr fontId="2"/>
  </si>
  <si>
    <t>00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</si>
  <si>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</si>
  <si>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</si>
  <si>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</si>
  <si>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</si>
  <si>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</si>
  <si>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</si>
  <si>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</si>
  <si>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</si>
  <si>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</si>
  <si>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</si>
  <si>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</si>
  <si>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</si>
  <si>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</si>
  <si>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</si>
  <si>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</si>
  <si>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</si>
  <si>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</si>
  <si>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・順番は問いません</t>
    <phoneticPr fontId="2"/>
  </si>
  <si>
    <t>磐城高</t>
  </si>
  <si>
    <t>小名浜高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</si>
  <si>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</si>
  <si>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</si>
  <si>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</si>
  <si>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4"/>
  </si>
  <si>
    <t>学校名</t>
    <rPh sb="0" eb="2">
      <t>ガッコウ</t>
    </rPh>
    <rPh sb="2" eb="3">
      <t>メイ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</si>
  <si>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</si>
  <si>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</si>
  <si>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</si>
  <si>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入力</t>
    <rPh sb="0" eb="2">
      <t>ニュウリョク</t>
    </rPh>
    <phoneticPr fontId="2"/>
  </si>
  <si>
    <t>登録番号</t>
    <rPh sb="0" eb="2">
      <t>トウロク</t>
    </rPh>
    <rPh sb="2" eb="4">
      <t>バンゴウ</t>
    </rPh>
    <phoneticPr fontId="4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</si>
  <si>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</si>
  <si>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</si>
  <si>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</si>
  <si>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</si>
  <si>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</si>
  <si>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</si>
  <si>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</si>
  <si>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</si>
  <si>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</si>
  <si>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071200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</si>
  <si>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</si>
  <si>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</si>
  <si>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</si>
  <si>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</si>
  <si>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</si>
  <si>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</si>
  <si>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</si>
  <si>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</si>
  <si>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</si>
  <si>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</si>
  <si>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</si>
  <si>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</si>
  <si>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</si>
  <si>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</si>
  <si>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</si>
  <si>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</si>
  <si>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</si>
  <si>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</si>
  <si>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</si>
  <si>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</si>
  <si>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</si>
  <si>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</si>
  <si>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</si>
  <si>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</si>
  <si>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</si>
  <si>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</si>
  <si>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</si>
  <si>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</si>
  <si>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</si>
  <si>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</si>
  <si>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</si>
  <si>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</si>
  <si>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</si>
  <si>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</si>
  <si>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</si>
  <si>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</si>
  <si>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</si>
  <si>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</si>
  <si>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</si>
  <si>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</si>
  <si>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</si>
  <si>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</si>
  <si>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</si>
  <si>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</si>
  <si>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</si>
  <si>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</si>
  <si>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</si>
  <si>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</si>
  <si>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</si>
  <si>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</si>
  <si>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4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</si>
  <si>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</si>
  <si>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</si>
  <si>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</si>
  <si>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</si>
  <si>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</si>
  <si>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</si>
  <si>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</si>
  <si>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</si>
  <si>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</si>
  <si>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</si>
  <si>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SX</t>
    <phoneticPr fontId="4"/>
  </si>
  <si>
    <t>076500</t>
  </si>
  <si>
    <t>076600</t>
  </si>
  <si>
    <t>磐城学芸</t>
    <phoneticPr fontId="4"/>
  </si>
  <si>
    <t>少年A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</si>
  <si>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</si>
  <si>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選択</t>
    <rPh sb="0" eb="2">
      <t>センタク</t>
    </rPh>
    <phoneticPr fontId="2"/>
  </si>
  <si>
    <t>076700</t>
  </si>
  <si>
    <t>男</t>
  </si>
  <si>
    <t>女</t>
  </si>
  <si>
    <t>福島高専</t>
  </si>
  <si>
    <t>中央台南中</t>
  </si>
  <si>
    <t>磐崎中</t>
  </si>
  <si>
    <t>好間中</t>
  </si>
  <si>
    <t>川部中</t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</si>
  <si>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</si>
  <si>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</si>
  <si>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</si>
  <si>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</si>
  <si>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成年女子100mH</t>
    <rPh sb="0" eb="2">
      <t>セイネン</t>
    </rPh>
    <rPh sb="2" eb="4">
      <t>ジョシ</t>
    </rPh>
    <phoneticPr fontId="2"/>
  </si>
  <si>
    <t>成年男子110mH</t>
    <rPh sb="0" eb="2">
      <t>セイネン</t>
    </rPh>
    <rPh sb="2" eb="4">
      <t>ダンシ</t>
    </rPh>
    <phoneticPr fontId="2"/>
  </si>
  <si>
    <t>　・登録番号，種別，出場種目，記録欄以外は選択できません</t>
    <rPh sb="7" eb="9">
      <t>シュベツ</t>
    </rPh>
    <phoneticPr fontId="2"/>
  </si>
  <si>
    <t>男子砲丸投(7.26kg)</t>
    <rPh sb="0" eb="2">
      <t>ダンシ</t>
    </rPh>
    <rPh sb="1" eb="2">
      <t>シゲオ</t>
    </rPh>
    <phoneticPr fontId="2"/>
  </si>
  <si>
    <t>女子砲丸投(4.00kg)</t>
    <rPh sb="0" eb="2">
      <t>ジョシ</t>
    </rPh>
    <rPh sb="2" eb="5">
      <t>ホウガンナゲ</t>
    </rPh>
    <phoneticPr fontId="2"/>
  </si>
  <si>
    <t>男子円盤投(2.00kg)</t>
    <rPh sb="0" eb="2">
      <t>ダンシ</t>
    </rPh>
    <phoneticPr fontId="2"/>
  </si>
  <si>
    <t>女子円盤投(1.00kg)</t>
    <rPh sb="0" eb="2">
      <t>ジョシ</t>
    </rPh>
    <rPh sb="2" eb="5">
      <t>エンバンナゲ</t>
    </rPh>
    <phoneticPr fontId="2"/>
  </si>
  <si>
    <t>男子ハンマー投(7.26kg)</t>
    <rPh sb="0" eb="2">
      <t>ダンシ</t>
    </rPh>
    <phoneticPr fontId="2"/>
  </si>
  <si>
    <t>女子ハンマー投(4.00kg)</t>
    <rPh sb="0" eb="2">
      <t>ジョシ</t>
    </rPh>
    <phoneticPr fontId="2"/>
  </si>
  <si>
    <t>通信欄</t>
    <rPh sb="0" eb="3">
      <t>ツウシンラン</t>
    </rPh>
    <phoneticPr fontId="2"/>
  </si>
  <si>
    <t>ﾆｲﾂﾏ ﾀｸﾐ</t>
  </si>
  <si>
    <t>平商高</t>
    <phoneticPr fontId="4"/>
  </si>
  <si>
    <t>平工高</t>
    <phoneticPr fontId="4"/>
  </si>
  <si>
    <t>勿来工高</t>
    <phoneticPr fontId="4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</si>
  <si>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</si>
  <si>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ｼﾓﾔﾏﾀﾞ ﾊﾙﾄ</t>
  </si>
  <si>
    <t>ｻﾄｳ ﾕﾅ</t>
  </si>
  <si>
    <t>ｵﾉ ﾊﾙﾄ</t>
  </si>
  <si>
    <t>ｼﾌﾞｶﾜ ﾊﾙｷ</t>
  </si>
  <si>
    <t>ﾜﾀﾅﾍﾞ ｺｳﾍｲ</t>
  </si>
  <si>
    <t>ｱﾍﾞ ﾏﾄﾞｶ</t>
  </si>
  <si>
    <t>ｻﾄｳ ﾅﾅｶ</t>
  </si>
  <si>
    <t>ﾓｳｴ ｺｳﾀ</t>
  </si>
  <si>
    <t>ｸﾆﾄﾓ ﾐﾉﾘ</t>
  </si>
  <si>
    <t>ﾌｸﾀﾞ ﾕｲ</t>
  </si>
  <si>
    <t>ｵｵﾀ ﾌﾐﾔ</t>
  </si>
  <si>
    <t>ﾀｶｷﾞ ｶｽﾞﾏ</t>
  </si>
  <si>
    <t>ﾊﾝｶﾞｲ ｻｷ</t>
  </si>
  <si>
    <t>ｲｶﾞﾘ ﾏｻｷ</t>
  </si>
  <si>
    <t>ｴﾝﾄﾞｳ ｵｳｽｹ</t>
  </si>
  <si>
    <t>ｶﾝﾉ ﾋﾅﾀ</t>
  </si>
  <si>
    <t>ｷｸﾁ ｶﾉﾝ</t>
  </si>
  <si>
    <t>ｷﾀﾑﾗ ｺｳｾｲ</t>
  </si>
  <si>
    <t>ｼｶﾞ ﾊﾙｷ</t>
  </si>
  <si>
    <t>ﾜﾀﾅﾍﾞ ｺｳｲﾁ</t>
  </si>
  <si>
    <t>ｼﾊﾞﾀ ｻｸﾗ</t>
  </si>
  <si>
    <t>ｽｽﾞｷ ﾕｷﾅ</t>
  </si>
  <si>
    <t>ﾅﾗ ﾕｳﾋ</t>
  </si>
  <si>
    <t>ﾌｼﾞﾀ ｺｳﾍｲ</t>
  </si>
  <si>
    <t>ﾖｼﾀﾞ ｶｹﾙ</t>
  </si>
  <si>
    <t>ﾐﾄﾞﾘｶﾜ ﾊﾙﾄ</t>
  </si>
  <si>
    <t>ｻﾄｳ ﾏｻｷ</t>
  </si>
  <si>
    <t>ｻｸﾏ ｿｳﾀ</t>
  </si>
  <si>
    <t>ﾊｾｶﾞﾜ ﾕﾘ</t>
  </si>
  <si>
    <t>ﾅｶｼﾞﾏ ｶﾉﾝ</t>
  </si>
  <si>
    <t>ｵｶ ｻｸﾗ</t>
  </si>
  <si>
    <t>ｼﾊﾞﾔﾏ ﾘｵ</t>
  </si>
  <si>
    <t>ｶﾀﾖｾ ｹｲ</t>
  </si>
  <si>
    <t>ｵｵｲｶﾞﾜ ｹﾝｺﾞ</t>
  </si>
  <si>
    <t>ﾀｶﾊｼ ﾌﾐﾔ</t>
  </si>
  <si>
    <t>ｲｹﾀﾞ ﾊﾙｶ</t>
  </si>
  <si>
    <t>ｵﾔｹ ﾀｸﾐ</t>
  </si>
  <si>
    <t>ｵﾘｶｻ ﾀｲｷ</t>
  </si>
  <si>
    <t>ｻｶｲ ｺｳｷ</t>
  </si>
  <si>
    <t>ﾀｷｳﾁ ｼｮｳﾀ</t>
  </si>
  <si>
    <t>ﾔﾏﾀﾞ ｲｻﾐ</t>
  </si>
  <si>
    <t>ﾜﾀﾅﾍﾞ ﾘｸﾄ</t>
  </si>
  <si>
    <t>ｵｻﾞﾜ ﾘﾐ</t>
  </si>
  <si>
    <t>ｱﾗｶﾜ ﾏﾎ</t>
  </si>
  <si>
    <t>ｲｶﾞﾗｼ ｱｲﾄ</t>
  </si>
  <si>
    <t>ﾅｶﾀ ﾘｭｳ</t>
  </si>
  <si>
    <t>ﾊｾｶﾞﾜ ﾏｻﾄ</t>
  </si>
  <si>
    <t>ﾆｼﾔﾏ ｼｵﾝ</t>
  </si>
  <si>
    <t>ｻｶﾍﾞ ﾄｵﾙ</t>
  </si>
  <si>
    <t>ｻﾄｳ ﾚﾝ</t>
  </si>
  <si>
    <t>ﾜﾀﾅﾍﾞ ﾕｳﾀﾞｲ</t>
  </si>
  <si>
    <t>桶売中</t>
  </si>
  <si>
    <t>中山　翔太(2)</t>
  </si>
  <si>
    <t>吉田　光希(2)</t>
  </si>
  <si>
    <t>ｽｽﾞｷ ｻｸﾗ</t>
  </si>
  <si>
    <t>ﾅｶﾔﾏ ｼｮｳﾀ</t>
  </si>
  <si>
    <t>ｲﾄｳ ｱｵｲ</t>
  </si>
  <si>
    <t>ﾖｼﾀﾞ ｺｳｷ</t>
  </si>
  <si>
    <t>ﾜﾀﾅﾍﾞ ﾘﾝ</t>
  </si>
  <si>
    <t>ｸﾆｲ ｺｳｷ</t>
  </si>
  <si>
    <t>ｷﾑﾗ ﾘｮｳﾀﾛｳ</t>
  </si>
  <si>
    <t>ﾊﾗﾅｶ ｼｮｳｺﾞ</t>
  </si>
  <si>
    <t>ﾌﾅﾔﾏ ﾕｳｷ</t>
  </si>
  <si>
    <t>ｴｼﾞﾘ ﾚｲﾏ</t>
  </si>
  <si>
    <t>ｻﾝﾍﾟｲ ｾｲﾔ</t>
  </si>
  <si>
    <t>ﾐﾔﾉ ﾄｳﾏ</t>
  </si>
  <si>
    <t>ﾋﾛｴ ﾀｸﾄ</t>
  </si>
  <si>
    <t>ﾖｼﾀﾞ ｼｮｳ</t>
  </si>
  <si>
    <t>ｺﾃﾞﾗ ｱﾕﾑ</t>
  </si>
  <si>
    <t>ﾜﾀﾍﾞ ｱｻﾋ</t>
  </si>
  <si>
    <t>ﾀﾅｶ ｱﾝ</t>
  </si>
  <si>
    <t>ｽｽﾞｷ ｻｷ</t>
  </si>
  <si>
    <t>ﾎﾝﾏ ﾘｸﾄ</t>
  </si>
  <si>
    <t>ｱｷﾓﾄ ｼｮｳﾀ</t>
  </si>
  <si>
    <t>ｻｲﾄｳ ﾀｽｸ</t>
  </si>
  <si>
    <t>ﾑﾅｶﾀ ｲｽﾞｷ</t>
  </si>
  <si>
    <t>ｲｲｼﾞﾏ ﾌｳｷ</t>
  </si>
  <si>
    <t>ｶﾝﾉ ﾘﾅ</t>
  </si>
  <si>
    <t>ｻｸﾏ ﾊﾙｷ</t>
  </si>
  <si>
    <t>ﾜﾀﾅﾍﾞ ﾊﾙｾ</t>
  </si>
  <si>
    <t>ｽｽﾞｷ ﾘｭｳｽｹ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</si>
  <si>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</si>
  <si>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</si>
  <si>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</si>
  <si>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</si>
  <si>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</si>
  <si>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</si>
  <si>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</si>
  <si>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</si>
  <si>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ﾂﾂﾐ ﾏﾅｶ</t>
  </si>
  <si>
    <t>ｵﾉﾀﾞ ﾘｸｳ</t>
  </si>
  <si>
    <t>ｶﾄﾞﾜｷ ﾚﾅ</t>
  </si>
  <si>
    <t>ｵｵﾔﾏ ﾊﾙ</t>
  </si>
  <si>
    <t>ﾐｳﾗ ｶｲ</t>
  </si>
  <si>
    <t>ﾔﾏﾀﾞ ﾚﾝﾀ</t>
  </si>
  <si>
    <t>ｻﾄｳ ﾐｷｵ</t>
  </si>
  <si>
    <t>ﾌｶﾔ ﾐｽﾞｷ</t>
  </si>
  <si>
    <t>ｻﾄｳ ﾘｶ</t>
  </si>
  <si>
    <t>ｺﾊﾞﾔｼ ﾏﾘｺ</t>
  </si>
  <si>
    <t>ｷﾀﾞ ﾕｽﾞｷ</t>
  </si>
  <si>
    <t>ﾏﾂｻﾞﾜ ｱｲﾄ</t>
  </si>
  <si>
    <t>ｵｵﾅﾜ ﾘｺ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</si>
  <si>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</si>
  <si>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</si>
  <si>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</si>
  <si>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</si>
  <si>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</si>
  <si>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</si>
  <si>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</si>
  <si>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</si>
  <si>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ｵｵﾋﾗ ｶﾚﾝ</t>
  </si>
  <si>
    <t>ｵﾉ ﾋﾅﾀ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</si>
  <si>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</si>
  <si>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</si>
  <si>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</si>
  <si>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</si>
  <si>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</si>
  <si>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</si>
  <si>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ﾖｺﾔﾏ ﾜﾀﾙ</t>
  </si>
  <si>
    <t>ｴｼﾞﾘ ﾓﾓｺ</t>
  </si>
  <si>
    <t>ｸｻﾉ ﾐｸ</t>
  </si>
  <si>
    <t>ｵｵｲｼ ﾀﾂｷ</t>
  </si>
  <si>
    <t>ﾔﾏｻﾞｷ ｱﾗﾀ</t>
  </si>
  <si>
    <t>ｼﾗｲｼ ｷｮｳ</t>
  </si>
  <si>
    <t>ﾅｶﾀﾞ ﾘｸ</t>
  </si>
  <si>
    <t>ｶﾝﾉ ﾘｮｳﾍｲ</t>
  </si>
  <si>
    <t>ﾖｼﾀﾞ ｼｭｳﾔ</t>
  </si>
  <si>
    <t>ｻﾄｳ ﾘﾝ</t>
  </si>
  <si>
    <t>ｶﾅﾓﾘ ｱｲ</t>
  </si>
  <si>
    <t>ﾑﾄｳ ｱﾔｶ</t>
  </si>
  <si>
    <t>ｽｽﾞｷ ｻﾔ</t>
  </si>
  <si>
    <t>いわき翠の杜高</t>
  </si>
  <si>
    <t>磐城学芸</t>
  </si>
  <si>
    <t>男</t>
    <rPh sb="0" eb="1">
      <t>オトコ</t>
    </rPh>
    <phoneticPr fontId="2"/>
  </si>
  <si>
    <t>女</t>
    <rPh sb="0" eb="1">
      <t>オンナ</t>
    </rPh>
    <phoneticPr fontId="2"/>
  </si>
  <si>
    <t>選択</t>
    <rPh sb="0" eb="2">
      <t>センタク</t>
    </rPh>
    <phoneticPr fontId="2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</si>
  <si>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</si>
  <si>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</si>
  <si>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</si>
  <si>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</si>
  <si>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</si>
  <si>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</si>
  <si>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</si>
  <si>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</si>
  <si>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</si>
  <si>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</si>
  <si>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5000m</t>
  </si>
  <si>
    <t>01100</t>
  </si>
  <si>
    <t>10000m</t>
  </si>
  <si>
    <t>01200</t>
  </si>
  <si>
    <t>04400</t>
  </si>
  <si>
    <t>03400</t>
  </si>
  <si>
    <t>03700</t>
  </si>
  <si>
    <t>04600</t>
  </si>
  <si>
    <t>3000mSC</t>
  </si>
  <si>
    <t>05300</t>
  </si>
  <si>
    <t>5000mW</t>
  </si>
  <si>
    <t>06100</t>
  </si>
  <si>
    <t>走高跳</t>
  </si>
  <si>
    <t>07100</t>
  </si>
  <si>
    <t>棒高跳</t>
  </si>
  <si>
    <t>07200</t>
  </si>
  <si>
    <t>走幅跳</t>
  </si>
  <si>
    <t>07300</t>
  </si>
  <si>
    <t>三段跳</t>
  </si>
  <si>
    <t>07400</t>
  </si>
  <si>
    <t>08100</t>
  </si>
  <si>
    <t>08400</t>
  </si>
  <si>
    <t>08600</t>
  </si>
  <si>
    <t>08800</t>
  </si>
  <si>
    <t>09000</t>
  </si>
  <si>
    <t>09400</t>
  </si>
  <si>
    <t>09200</t>
  </si>
  <si>
    <t>09300</t>
  </si>
  <si>
    <t>-------</t>
  </si>
  <si>
    <t/>
  </si>
  <si>
    <t>01011</t>
  </si>
  <si>
    <t>09111</t>
  </si>
  <si>
    <t>B 100m</t>
  </si>
  <si>
    <t>00212</t>
  </si>
  <si>
    <t>少年男子B 3000m</t>
    <rPh sb="0" eb="2">
      <t>ショウネン</t>
    </rPh>
    <rPh sb="2" eb="4">
      <t>ダンシ</t>
    </rPh>
    <phoneticPr fontId="2"/>
  </si>
  <si>
    <t>01012</t>
  </si>
  <si>
    <t>04212</t>
  </si>
  <si>
    <t>07312</t>
  </si>
  <si>
    <t>11</t>
    <phoneticPr fontId="2"/>
  </si>
  <si>
    <t>12</t>
    <phoneticPr fontId="2"/>
  </si>
  <si>
    <t>13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</si>
  <si>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</si>
  <si>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</si>
  <si>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コード</t>
    <phoneticPr fontId="4"/>
  </si>
  <si>
    <t>種目</t>
    <rPh sb="0" eb="2">
      <t>シュモク</t>
    </rPh>
    <phoneticPr fontId="8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</si>
  <si>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</si>
  <si>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</si>
  <si>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</si>
  <si>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</si>
  <si>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</si>
  <si>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</si>
  <si>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←ナンバーだけ入力する</t>
    <rPh sb="7" eb="9">
      <t>ニュウリョク</t>
    </rPh>
    <phoneticPr fontId="8"/>
  </si>
  <si>
    <t>男子400mR</t>
    <rPh sb="0" eb="2">
      <t>ダンシ</t>
    </rPh>
    <phoneticPr fontId="8"/>
  </si>
  <si>
    <t>男子1600mR</t>
    <rPh sb="0" eb="2">
      <t>ダンシ</t>
    </rPh>
    <phoneticPr fontId="8"/>
  </si>
  <si>
    <t>女子400mR</t>
    <rPh sb="0" eb="2">
      <t>ジョシ</t>
    </rPh>
    <phoneticPr fontId="8"/>
  </si>
  <si>
    <t>女子1600mR</t>
    <rPh sb="0" eb="1">
      <t>オンナ</t>
    </rPh>
    <rPh sb="1" eb="2">
      <t>コ</t>
    </rPh>
    <phoneticPr fontId="8"/>
  </si>
  <si>
    <t>記録記入例</t>
    <phoneticPr fontId="8"/>
  </si>
  <si>
    <t>3分12秒45</t>
  </si>
  <si>
    <t>45秒67</t>
    <phoneticPr fontId="8"/>
  </si>
  <si>
    <t>04567</t>
    <phoneticPr fontId="8"/>
  </si>
  <si>
    <t>少年女子B 100mYH</t>
    <rPh sb="0" eb="2">
      <t>ショウネン</t>
    </rPh>
    <rPh sb="2" eb="4">
      <t>ジョシ</t>
    </rPh>
    <phoneticPr fontId="2"/>
  </si>
  <si>
    <t>ｷﾑﾗ ﾐｶｾﾞ</t>
  </si>
  <si>
    <t>ｶﾜﾀﾞ ﾏﾔ</t>
  </si>
  <si>
    <t>ﾀｸﾞﾁ ｴｲｼﾝ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</si>
  <si>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</si>
  <si>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</si>
  <si>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</si>
  <si>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</si>
  <si>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</si>
  <si>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</si>
  <si>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</si>
  <si>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ｳﾜｲ ﾋｶﾙ</t>
  </si>
  <si>
    <t>ﾏﾂﾊﾞﾗ ｾｲﾀ</t>
  </si>
  <si>
    <t>ﾐｳﾗ ﾏｵｶ</t>
  </si>
  <si>
    <t>ｻﾝﾍﾞ ﾃﾝｶ</t>
  </si>
  <si>
    <t>ﾆｲﾂﾏ ﾘｵﾝ</t>
  </si>
  <si>
    <t>ﾑﾅｶﾀ ﾕｳﾏ</t>
  </si>
  <si>
    <t>ｽｶﾞﾜﾗ ﾕｳﾏ</t>
  </si>
  <si>
    <t>ｼｶﾞ ﾊﾙﾄ</t>
  </si>
  <si>
    <t>ｽｽﾞｷ ﾀﾞｲｽｹ</t>
  </si>
  <si>
    <t>ｱｵｷ ﾚﾝ</t>
  </si>
  <si>
    <t>ｵｵﾀｹ ﾊﾙﾄ</t>
  </si>
  <si>
    <t>ﾒｸﾞﾛ ｿｳ</t>
  </si>
  <si>
    <t>ﾔﾅﾀﾞ ﾖｼﾄ</t>
  </si>
  <si>
    <t>ﾀﾝﾉ ﾆｺ</t>
  </si>
  <si>
    <t>ﾔﾅｲ ﾕｳｶ</t>
  </si>
  <si>
    <t>ﾅｶﾉ ﾊﾙｶ</t>
  </si>
  <si>
    <t>ｲﾄｲ ｼｭｳﾍｲ</t>
  </si>
  <si>
    <t>ﾏﾂﾓﾄ ｺﾊﾙ</t>
  </si>
  <si>
    <t>菅野　陽向(3)</t>
  </si>
  <si>
    <t>Run Lab</t>
  </si>
  <si>
    <t>久之浜中</t>
  </si>
  <si>
    <t>植田東中</t>
  </si>
  <si>
    <t>ローマ字</t>
    <rPh sb="3" eb="4">
      <t>ジ</t>
    </rPh>
    <phoneticPr fontId="2"/>
  </si>
  <si>
    <t>N3</t>
    <phoneticPr fontId="5"/>
  </si>
  <si>
    <t>g3</t>
  </si>
  <si>
    <t>江名中</t>
  </si>
  <si>
    <t>三和中</t>
  </si>
  <si>
    <t>泉中</t>
  </si>
  <si>
    <t>ｱﾝｻﾞｲ ﾘｸ</t>
  </si>
  <si>
    <t>ﾜﾀﾅﾍﾞ ﾘｭｳｾｲ</t>
  </si>
  <si>
    <t>ｽｽﾞｷ ｻﾗ</t>
  </si>
  <si>
    <t>ﾜﾀﾅﾍﾞ ﾐﾂｷ</t>
  </si>
  <si>
    <t>ｽｽﾞｷ ｱﾐ</t>
  </si>
  <si>
    <t>ｽｽﾞｷ ｻｱﾔ</t>
  </si>
  <si>
    <t>ｼﾐｽﾞ ﾘﾂｷ</t>
  </si>
  <si>
    <t>ｶﾝﾀﾞ ｼｮｳﾀﾛｳ</t>
  </si>
  <si>
    <t>ｴﾝﾄﾞｳ ﾐｽﾞｷ</t>
  </si>
  <si>
    <t>ｻｶﾓﾄ ﾖｼｷ</t>
  </si>
  <si>
    <t>ﾃﾗﾆｼ ﾕﾅ</t>
  </si>
  <si>
    <t>ﾃﾗﾀﾆ ﾘｮｳ</t>
  </si>
  <si>
    <t>ﾋｻﾉ ﾊﾙﾄ</t>
  </si>
  <si>
    <t>ｱﾗｶﾜ ﾘﾅ</t>
  </si>
  <si>
    <t>ﾀｶﾊｼ ﾐｸ</t>
  </si>
  <si>
    <t>ﾓﾘﾔﾏ ﾊﾙ</t>
  </si>
  <si>
    <t>ｲﾉｳｴ ﾋﾅｺ</t>
  </si>
  <si>
    <t>ｽｽﾞｷ ﾊﾅ</t>
  </si>
  <si>
    <t>ﾎｼ ﾊﾙｷ</t>
  </si>
  <si>
    <t>ﾀｶﾊｼ ｶﾉﾝ</t>
  </si>
  <si>
    <t>ﾀｶﾉ ｻｷ</t>
  </si>
  <si>
    <t>ﾀﾄﾞｺﾛ ｱｲﾘ</t>
  </si>
  <si>
    <t>ﾊｶﾞ ｷﾘﾄ</t>
  </si>
  <si>
    <t>ｽｽﾞｷ ﾋｶﾘ</t>
  </si>
  <si>
    <t>ﾐｳﾗ ｺｳｷ</t>
  </si>
  <si>
    <t>ﾜｶﾏﾂ ｴｲﾀ</t>
  </si>
  <si>
    <t>ｱﾍﾞ ﾀｸﾄ</t>
  </si>
  <si>
    <t>ｶｻｲ ﾏﾅﾑ</t>
  </si>
  <si>
    <t>ﾏﾂﾓﾄ ｱﾕﾑ</t>
  </si>
  <si>
    <t>ｵｶﾀﾞ ﾘｭｳｾｲ</t>
  </si>
  <si>
    <t>ﾆﾚｲ ｺｳｽｹ</t>
  </si>
  <si>
    <t>ｳｴﾑﾗ ﾏﾅﾄ</t>
  </si>
  <si>
    <t>ｼｶﾞ ｶｴﾃﾞ</t>
  </si>
  <si>
    <t>ﾐﾅｶﾜ ﾊﾔﾄ</t>
  </si>
  <si>
    <t>ﾔﾏﾀﾞ ﾘｸ</t>
  </si>
  <si>
    <t>ﾖｼﾀﾞ ｺｳﾀﾛｳ</t>
  </si>
  <si>
    <t>ｵｵﾀ ｶｵﾘ</t>
  </si>
  <si>
    <t>ｵｸ ｼﾝﾔ</t>
  </si>
  <si>
    <t>ｳｴｽｷﾞ ﾋﾛﾄ</t>
  </si>
  <si>
    <t>ﾜﾀﾍﾞ ﾘｲﾔ</t>
  </si>
  <si>
    <t>ｶﾄｳ ﾀﾂﾋﾄ</t>
  </si>
  <si>
    <t>ﾔｷﾞﾊｼ ｱｷﾗ</t>
  </si>
  <si>
    <t>ｷｸﾁ ｶｲｴﾝ</t>
  </si>
  <si>
    <t>ﾖｼﾀﾞ ｹｲﾀ</t>
  </si>
  <si>
    <t>ﾅｶﾑﾗ ｺｳﾀ</t>
  </si>
  <si>
    <t>ﾀｶｷ ｶｲﾄ</t>
  </si>
  <si>
    <t>ｷｯｶﾜ ﾚｵ</t>
  </si>
  <si>
    <t>ﾏﾂｻﾞｷ ｼｮｳﾀ</t>
  </si>
  <si>
    <t>ｵﾔｹ ｶﾅﾐ</t>
  </si>
  <si>
    <t>ｶﾄｳ ﾀﾞｲｷ</t>
  </si>
  <si>
    <t>ｶﾐﾅｶﾞ ｱｵｲ</t>
  </si>
  <si>
    <t>ｻｻｷ ﾐｷ</t>
  </si>
  <si>
    <t>ｽｽﾞｷ ｶｽﾞｷ</t>
  </si>
  <si>
    <t>ﾓｳｴ ｺｳｽｹ</t>
  </si>
  <si>
    <t>ﾓｳｴ ﾐﾅｷﾞ</t>
  </si>
  <si>
    <t>ﾜﾀﾅﾍﾞ ﾐｸ</t>
  </si>
  <si>
    <t>ﾜﾀﾅﾍﾞ ﾕﾅ</t>
  </si>
  <si>
    <t>ｱﾍﾞ ｼﾉ</t>
  </si>
  <si>
    <t>ｸﾛｲ ｸﾐｶ</t>
  </si>
  <si>
    <t>ｼｶﾞ ｼｭﾝﾀ</t>
  </si>
  <si>
    <t>ｵｵｶﾜﾗ ﾉｱ</t>
  </si>
  <si>
    <t>ｵｵﾓﾘ ﾐｻｷ</t>
  </si>
  <si>
    <t>ｵｸﾔﾏ ｾｲﾔ</t>
  </si>
  <si>
    <t>ｼｶﾞ ﾘｭｳﾄ</t>
  </si>
  <si>
    <t>ｼﾗﾄﾞ ｼｭﾝ</t>
  </si>
  <si>
    <t>ﾋｻﾀﾞ ｻｸﾗｺ</t>
  </si>
  <si>
    <t>ﾐｽﾞﾉ ｷﾗﾄ</t>
  </si>
  <si>
    <t>ｶﾅｶﾞﾜ ｷｮｳｺﾞ</t>
  </si>
  <si>
    <t>植田中</t>
  </si>
  <si>
    <t>少年男子B 110mJH</t>
    <rPh sb="0" eb="2">
      <t>ショウネン</t>
    </rPh>
    <rPh sb="2" eb="4">
      <t>ダンシ</t>
    </rPh>
    <phoneticPr fontId="2"/>
  </si>
  <si>
    <t>CODE</t>
  </si>
  <si>
    <t>正式種目名</t>
  </si>
  <si>
    <t>種目名</t>
  </si>
  <si>
    <t>１００ｍ</t>
  </si>
  <si>
    <t>２００ｍ</t>
  </si>
  <si>
    <t>３００ｍ</t>
  </si>
  <si>
    <t>４００ｍ</t>
  </si>
  <si>
    <t>６００ｍ</t>
  </si>
  <si>
    <t>８００ｍ</t>
  </si>
  <si>
    <t>１０００ｍ</t>
  </si>
  <si>
    <t>１５００ｍ</t>
  </si>
  <si>
    <t>２０００ｍ</t>
  </si>
  <si>
    <t>３０００ｍ</t>
  </si>
  <si>
    <t>５０００ｍ</t>
  </si>
  <si>
    <t>１００００ｍ</t>
  </si>
  <si>
    <t>６０ｍＨ(0.6m/6m)</t>
  </si>
  <si>
    <t>６０ｍＨ</t>
  </si>
  <si>
    <t>８０ｍＨ(0.7m/7m)</t>
  </si>
  <si>
    <t>８０ｍＨ</t>
  </si>
  <si>
    <t>男中１００ｍＨ(0.762m)</t>
  </si>
  <si>
    <t>１００ｍＨ(0.762m)</t>
  </si>
  <si>
    <t>男中１１０ｍＨ(0.914m)</t>
  </si>
  <si>
    <t>１１０ｍＨ(0.914m)</t>
  </si>
  <si>
    <t>男U20１１０ｍＪＨ(0.991m)</t>
  </si>
  <si>
    <t>１１０ｍＨ(0.991m)</t>
  </si>
  <si>
    <t>男１１０ｍＨ(1.067m)</t>
  </si>
  <si>
    <t>１１０ｍＨ(1.067m)</t>
  </si>
  <si>
    <t>男２００ｍＨ(0.762m)</t>
  </si>
  <si>
    <t>２００ｍＨ(0.762m)</t>
  </si>
  <si>
    <t>男４００ｍＨ(0.838m)</t>
  </si>
  <si>
    <t>４００ｍＨ(0.838m)</t>
  </si>
  <si>
    <t>男４００ｍＨ(0.914m)</t>
  </si>
  <si>
    <t>４００ｍＨ(0.914m)</t>
  </si>
  <si>
    <t>男U20３００ｍＨ(0.914m/35m)</t>
  </si>
  <si>
    <t>３００ｍＨ(0.914m)</t>
  </si>
  <si>
    <t>男U18３００ｍＨ(0.838m/35m)</t>
  </si>
  <si>
    <t>３００ｍＨ(0.838m)</t>
  </si>
  <si>
    <t>女８０ｍＨ</t>
  </si>
  <si>
    <t>８０ｍＨ(0.762m)</t>
  </si>
  <si>
    <t>女中１００ｍＨ(0.762m/8m)</t>
  </si>
  <si>
    <t>１００ｍＨ(0.762/8m)</t>
  </si>
  <si>
    <t>女U18１００ｍＨ(0.762m/8.5m)</t>
  </si>
  <si>
    <t>100mH(0.762m/8.5m)</t>
  </si>
  <si>
    <t>女１００ｍＨ(0.838m)</t>
  </si>
  <si>
    <t>１００ｍＨ(0.838m)</t>
  </si>
  <si>
    <t>女２００ｍＨ(0.762m)</t>
  </si>
  <si>
    <t>女４００ｍＨ(0.762m)</t>
  </si>
  <si>
    <t>４００ｍＨ(0.762m)</t>
  </si>
  <si>
    <t>女３００ｍＨ(0.762m/35m)</t>
  </si>
  <si>
    <t>３００ｍＨ(0.762m)</t>
  </si>
  <si>
    <t>２０００ｍ障害(914mm)</t>
  </si>
  <si>
    <t>２０００ｍＳＣ</t>
  </si>
  <si>
    <t>２０００ｍ障害(762mm)</t>
  </si>
  <si>
    <t>３０００ｍ障害(914mm)</t>
  </si>
  <si>
    <t>３０００ｍＳＣ</t>
  </si>
  <si>
    <t>３０００ｍ障害(762mm)</t>
  </si>
  <si>
    <t>３０００ｍ競歩</t>
  </si>
  <si>
    <t>３０００ｍＷ</t>
  </si>
  <si>
    <t>５０００ｍ競歩</t>
  </si>
  <si>
    <t>５０００ｍＷ</t>
  </si>
  <si>
    <t>二段跳</t>
  </si>
  <si>
    <t>四段跳</t>
  </si>
  <si>
    <t>立幅跳</t>
  </si>
  <si>
    <t>立三段跳</t>
  </si>
  <si>
    <t>男砲丸投(6.351kg)</t>
  </si>
  <si>
    <t>砲丸投(6.351kg)</t>
  </si>
  <si>
    <t>男砲丸投(7.260kg)</t>
  </si>
  <si>
    <t>砲丸投(7.260kg)</t>
  </si>
  <si>
    <t>男高U20砲丸投(6.000kg)</t>
  </si>
  <si>
    <t>砲丸投(6.000kg)</t>
  </si>
  <si>
    <t>男中U18砲丸投(5.000kg)</t>
  </si>
  <si>
    <t>砲丸投(5.000kg)</t>
  </si>
  <si>
    <t>女砲丸投(4.000kg)</t>
  </si>
  <si>
    <t>砲丸投(4.000kg)</t>
  </si>
  <si>
    <t>女中砲丸投(2.721kg)</t>
  </si>
  <si>
    <t>砲丸投(2.721kg)</t>
  </si>
  <si>
    <t>男円盤投(2.000kg)</t>
  </si>
  <si>
    <t>円盤投(2.000kg)</t>
  </si>
  <si>
    <t>男高U20円盤投(1.750kg)</t>
  </si>
  <si>
    <t>円盤投(1.750kg)</t>
  </si>
  <si>
    <t>女円盤投(1.000kg)</t>
  </si>
  <si>
    <t>円盤投(1.000kg)</t>
  </si>
  <si>
    <t>男ハンマー投(7.260kg)</t>
  </si>
  <si>
    <t>ハンマー投(7.260kg)</t>
  </si>
  <si>
    <t>男ハンマー投(6.351kg)</t>
  </si>
  <si>
    <t>ハンマー投(6.351kg)</t>
  </si>
  <si>
    <t>男高U20ハンマー投(6.000kg)</t>
  </si>
  <si>
    <t>ハンマー投(6.000kg)</t>
  </si>
  <si>
    <t>男やり投(0.800kg)</t>
  </si>
  <si>
    <t>やり投(0.800kg)</t>
  </si>
  <si>
    <t>女やり投(0.600kg)</t>
  </si>
  <si>
    <t>やり投(0.600kg)</t>
  </si>
  <si>
    <t>女ハンマー投(4.000kg)</t>
  </si>
  <si>
    <t>ハンマー投(4.000kg)</t>
  </si>
  <si>
    <t>男U18円盤投(1.500kg)</t>
  </si>
  <si>
    <t>円盤投(1.500kg)</t>
  </si>
  <si>
    <t>男U18ハンマー投(5.000kg)</t>
  </si>
  <si>
    <t>ハンマー投(5.000kg)</t>
  </si>
  <si>
    <t>男U18やり投(0.700kg)</t>
  </si>
  <si>
    <t>やり投(0.700kg)</t>
  </si>
  <si>
    <t>JOジャベリックスロー</t>
  </si>
  <si>
    <t>ｼﾞｬﾍﾞﾘｯｸｽﾛｰ</t>
  </si>
  <si>
    <t>ジャベリックボール投</t>
  </si>
  <si>
    <t>ｼﾞｬﾍﾞﾘｯｸﾎﾞｰﾙ投</t>
  </si>
  <si>
    <t>７種競技総合得点</t>
  </si>
  <si>
    <t>七種競技</t>
  </si>
  <si>
    <t>７種競技１００ｍＨ</t>
  </si>
  <si>
    <t>七種１００ｍＨ</t>
  </si>
  <si>
    <t>７種競技走高跳</t>
  </si>
  <si>
    <t>七種走高跳</t>
  </si>
  <si>
    <t>７種競技砲丸投</t>
  </si>
  <si>
    <t>七種砲丸投</t>
  </si>
  <si>
    <t>７種競技２００ｍ</t>
  </si>
  <si>
    <t>七種２００ｍ</t>
  </si>
  <si>
    <t>７種競技走幅跳</t>
  </si>
  <si>
    <t>七種走幅跳</t>
  </si>
  <si>
    <t>７種競技やり投</t>
  </si>
  <si>
    <t>七種やり投</t>
  </si>
  <si>
    <t>７種競技８００ｍ</t>
  </si>
  <si>
    <t>七種８００ｍ</t>
  </si>
  <si>
    <t>男子５種競技総合得点</t>
  </si>
  <si>
    <t>五種競技</t>
  </si>
  <si>
    <t>５種競技走幅跳</t>
  </si>
  <si>
    <t>五種走幅跳</t>
  </si>
  <si>
    <t>５種競技やり投</t>
  </si>
  <si>
    <t>五種やり投</t>
  </si>
  <si>
    <t>５種競技２００ｍ</t>
  </si>
  <si>
    <t>五種２００ｍ</t>
  </si>
  <si>
    <t>５種競技円盤投</t>
  </si>
  <si>
    <t>五種円盤投</t>
  </si>
  <si>
    <t>５種競技１５００ｍ</t>
  </si>
  <si>
    <t>五種１５００ｍ</t>
  </si>
  <si>
    <t>男３種競技Ａ総合得点</t>
  </si>
  <si>
    <t>三種競技Ａ</t>
  </si>
  <si>
    <t>男３種Ａ１００ｍ</t>
  </si>
  <si>
    <t>三種Ａ１００ｍ</t>
  </si>
  <si>
    <t>男３種Ａ砲丸投</t>
  </si>
  <si>
    <t>三種Ａ砲丸投</t>
  </si>
  <si>
    <t>男３種Ａ走高跳</t>
  </si>
  <si>
    <t>三種Ａ走高跳</t>
  </si>
  <si>
    <t>男３種競技Ｂ総合得点</t>
  </si>
  <si>
    <t>三種競技Ｂ</t>
  </si>
  <si>
    <t>男３種Ｂ砲丸投</t>
  </si>
  <si>
    <t>三種Ｂ砲丸投</t>
  </si>
  <si>
    <t>男３種Ｂ走幅跳</t>
  </si>
  <si>
    <t>三種Ｂ走幅跳</t>
  </si>
  <si>
    <t>男３種Ｂ４００ｍ</t>
  </si>
  <si>
    <t>三種Ｂ４００ｍ</t>
  </si>
  <si>
    <t>女３種競技Ａ総合得点</t>
  </si>
  <si>
    <t>女３種Ａ走高跳</t>
  </si>
  <si>
    <t>女３種Ａ１００ｍ</t>
  </si>
  <si>
    <t>女３種Ａ砲丸投</t>
  </si>
  <si>
    <t>女３種競技Ｂ総合得点</t>
  </si>
  <si>
    <t>女３種Ｂ走幅跳</t>
  </si>
  <si>
    <t>女３種Ｂ砲丸投</t>
  </si>
  <si>
    <t>女３種Ｂ１００ｍＨ</t>
  </si>
  <si>
    <t>三種Ｂ１００ｍＨ</t>
  </si>
  <si>
    <t>８種競技総合得点</t>
  </si>
  <si>
    <t>八種競技</t>
  </si>
  <si>
    <t>８種競技１００ｍ</t>
  </si>
  <si>
    <t>八種１００ｍ</t>
  </si>
  <si>
    <t>８種競技走幅跳</t>
  </si>
  <si>
    <t>八種走幅跳</t>
  </si>
  <si>
    <t>８種競技砲丸投</t>
  </si>
  <si>
    <t>八種砲丸投</t>
  </si>
  <si>
    <t>８種競技４００ｍ</t>
  </si>
  <si>
    <t>八種４００ｍ</t>
  </si>
  <si>
    <t>８種競技１１０ｍＨ</t>
  </si>
  <si>
    <t>八種１１０ｍＨ</t>
  </si>
  <si>
    <t>８種競技走高跳</t>
  </si>
  <si>
    <t>八種走高跳</t>
  </si>
  <si>
    <t>８種競技やり投</t>
  </si>
  <si>
    <t>八種やり投</t>
  </si>
  <si>
    <t>８種競技１５００ｍ</t>
  </si>
  <si>
    <t>八種１５００ｍ</t>
  </si>
  <si>
    <t>JO男子混成総合得点</t>
  </si>
  <si>
    <t>混成総合得点</t>
  </si>
  <si>
    <t>混成競技１００ｍ</t>
  </si>
  <si>
    <t>混成１００ｍ</t>
  </si>
  <si>
    <t>混成競技走幅跳</t>
  </si>
  <si>
    <t>混成走幅跳</t>
  </si>
  <si>
    <t>混成競技砲丸投</t>
  </si>
  <si>
    <t>混成砲丸投</t>
  </si>
  <si>
    <t>JO女子混成総合得点</t>
  </si>
  <si>
    <t>男中４種競技総合得点</t>
  </si>
  <si>
    <t>四種競技</t>
  </si>
  <si>
    <t>男中４種１１０ｍＨ</t>
  </si>
  <si>
    <t>四種１１０ｍＨ</t>
  </si>
  <si>
    <t>男中４種砲丸投</t>
  </si>
  <si>
    <t>四種砲丸投</t>
  </si>
  <si>
    <t>男中４種走高跳</t>
  </si>
  <si>
    <t>四種走高跳</t>
  </si>
  <si>
    <t>男中４種４００ｍ</t>
  </si>
  <si>
    <t>四種４００ｍ</t>
  </si>
  <si>
    <t>女中４種競技総合得点</t>
  </si>
  <si>
    <t>女中４種１００ｍＨ</t>
  </si>
  <si>
    <t>四種１００ｍＨ</t>
  </si>
  <si>
    <t>女中４種走高跳</t>
  </si>
  <si>
    <t>女中４種砲丸投</t>
  </si>
  <si>
    <t>女中４種２００ｍ</t>
  </si>
  <si>
    <t>四種２００ｍ</t>
  </si>
  <si>
    <t>小ｺﾝﾊﾞｲﾝﾄﾞA総合得点</t>
  </si>
  <si>
    <t>ｺﾝﾊﾞｲﾝﾄﾞA</t>
  </si>
  <si>
    <t>小ｺﾝﾊﾞｲﾝﾄﾞA80mH</t>
  </si>
  <si>
    <t>ｺﾝﾊﾞｲﾝﾄﾞA80mH</t>
  </si>
  <si>
    <t>小ｺﾝﾊﾞｲﾝﾄﾞA走高跳</t>
  </si>
  <si>
    <t>ｺﾝﾊﾞｲﾝﾄﾞA走高跳</t>
  </si>
  <si>
    <t>ｽﾌﾟﾘﾝﾄ･ﾄﾗｲｱｽﾛﾝ総合</t>
  </si>
  <si>
    <t>ｽﾌﾟﾘﾝﾄ･ﾄﾗｲｱｽﾛﾝ</t>
  </si>
  <si>
    <t>ｽﾌﾟﾘﾝﾄ･ﾄﾗｲｱｽﾛﾝ１００ｍ</t>
  </si>
  <si>
    <t>ＳＴ１００ｍ</t>
  </si>
  <si>
    <t>ｽﾌﾟﾘﾝﾄ･ﾄﾗｲｱｽﾛﾝ２００ｍ</t>
  </si>
  <si>
    <t>ＳＴ２００ｍ</t>
  </si>
  <si>
    <t>ｽﾌﾟﾘﾝﾄ･ﾄﾗｲｱｽﾛﾝ４００ｍ</t>
  </si>
  <si>
    <t>ＳＴ４００ｍ</t>
  </si>
  <si>
    <t>ｽﾌﾟﾘﾝﾄ･ﾄﾗｲｱｽﾛﾝ総合(女子)</t>
  </si>
  <si>
    <t>小ｺﾝﾊﾞｲﾝﾄﾞB総合得点</t>
  </si>
  <si>
    <t>ｺﾝﾊﾞｲﾝﾄﾞB</t>
  </si>
  <si>
    <t>小ｺﾝﾊﾞｲﾝﾄﾞB走幅跳</t>
  </si>
  <si>
    <t>ｺﾝﾊﾞｲﾝﾄﾞB走幅跳</t>
  </si>
  <si>
    <t>小ｺﾝﾊﾞｲﾝﾄﾞBｼﾞｬﾍﾞﾘｯｸﾎﾞｰﾙ投</t>
  </si>
  <si>
    <t>ｺﾝﾊﾞｲﾝﾄﾞBｼﾞｬﾍﾞﾎﾞｰﾙ投</t>
  </si>
  <si>
    <t>女10種競技総合得点</t>
  </si>
  <si>
    <t>十種競技</t>
  </si>
  <si>
    <t>女10種１００ｍ</t>
  </si>
  <si>
    <t>十種１００ｍ</t>
  </si>
  <si>
    <t>女10種円盤投</t>
  </si>
  <si>
    <t>十種円盤投</t>
  </si>
  <si>
    <t>女10種棒高跳</t>
  </si>
  <si>
    <t>十種棒高跳</t>
  </si>
  <si>
    <t>女10種やり投</t>
  </si>
  <si>
    <t>十種やり投</t>
  </si>
  <si>
    <t>女10種４００ｍ</t>
  </si>
  <si>
    <t>十種４００ｍ</t>
  </si>
  <si>
    <t>女10種１００ｍＨ</t>
  </si>
  <si>
    <t>十種１００ｍＨ</t>
  </si>
  <si>
    <t>女10種走幅跳</t>
  </si>
  <si>
    <t>十種走幅跳</t>
  </si>
  <si>
    <t>女10種砲丸投</t>
  </si>
  <si>
    <t>十種砲丸投</t>
  </si>
  <si>
    <t>女10種走高跳</t>
  </si>
  <si>
    <t>十種走高跳</t>
  </si>
  <si>
    <t>女10種１５００ｍ</t>
  </si>
  <si>
    <t>十種１５００ｍ</t>
  </si>
  <si>
    <t>男高ｽﾌﾟﾘﾝﾄ･ﾄﾗｲｱｽﾛﾝ総合</t>
  </si>
  <si>
    <t>男高ｽﾌﾟﾘﾝﾄ･ﾄﾗｲｱｽﾛﾝ６０ｍ</t>
  </si>
  <si>
    <t>ＳＴ６０ｍ</t>
  </si>
  <si>
    <t>男高ｽﾌﾟﾘﾝﾄ･ﾄﾗｲｱｽﾛﾝ１５０ｍ</t>
  </si>
  <si>
    <t>ＳＴ１５０ｍ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</si>
  <si>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</si>
  <si>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</si>
  <si>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</si>
  <si>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</si>
  <si>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</si>
  <si>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</si>
  <si>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男高五種競技総合得点</t>
  </si>
  <si>
    <t>男高五種１００ｍ</t>
  </si>
  <si>
    <t>五種１００ｍ</t>
  </si>
  <si>
    <t>男高五種走幅跳</t>
  </si>
  <si>
    <t>男高五種砲丸投(6.000kg)</t>
  </si>
  <si>
    <t>五種砲丸投</t>
  </si>
  <si>
    <t>男高五種走高跳</t>
  </si>
  <si>
    <t>五種走高跳</t>
  </si>
  <si>
    <t>男高五種４００ｍ</t>
  </si>
  <si>
    <t>五種４００ｍ</t>
  </si>
  <si>
    <t>女高四種競技総合得点</t>
  </si>
  <si>
    <t>女高四種１００ｍＨ(0.838m)</t>
  </si>
  <si>
    <t>女高四種走高跳</t>
  </si>
  <si>
    <t>女高四種砲丸投(4.000kg)</t>
  </si>
  <si>
    <t>女高四種２００ｍ</t>
  </si>
  <si>
    <t>４×１００ｍ</t>
  </si>
  <si>
    <t>４×２００ｍ</t>
  </si>
  <si>
    <t>４×４００ｍ</t>
  </si>
  <si>
    <t>４×８００ｍ</t>
  </si>
  <si>
    <t>メドレーリレー</t>
  </si>
  <si>
    <t>４×１５００ｍ</t>
  </si>
  <si>
    <t>ﾃﾞｨｽﾀﾝｽﾒﾄﾞﾚｰﾘﾚｰ</t>
  </si>
  <si>
    <t>８×１００ｍ</t>
  </si>
  <si>
    <t>６×１００ｍ</t>
  </si>
  <si>
    <t>走高跳(試技2回)</t>
  </si>
  <si>
    <t>男小学３種競技総合得点</t>
  </si>
  <si>
    <t>三種競技</t>
  </si>
  <si>
    <t>男小学３種１００ｍ</t>
  </si>
  <si>
    <t>三種１００ｍ</t>
  </si>
  <si>
    <t>男小学３種ソフトボール投</t>
  </si>
  <si>
    <t>三種ｿﾌﾄﾎﾞｰﾙ投</t>
  </si>
  <si>
    <t>男小学３種走高跳</t>
  </si>
  <si>
    <t>三種走高跳</t>
  </si>
  <si>
    <t>女小学３種競技総合得点</t>
  </si>
  <si>
    <t>女小学３種走高跳</t>
  </si>
  <si>
    <t>女小学３種１００ｍ</t>
  </si>
  <si>
    <t>女小学３種ソフトボール投</t>
  </si>
  <si>
    <t>03312</t>
    <phoneticPr fontId="2"/>
  </si>
  <si>
    <t>少年男子B 円盤投</t>
    <rPh sb="0" eb="2">
      <t>ショウネン</t>
    </rPh>
    <rPh sb="2" eb="4">
      <t>ダンシ</t>
    </rPh>
    <rPh sb="6" eb="8">
      <t>エンバン</t>
    </rPh>
    <rPh sb="8" eb="9">
      <t>ナ</t>
    </rPh>
    <phoneticPr fontId="2"/>
  </si>
  <si>
    <t>少年女子B 円盤投</t>
    <rPh sb="0" eb="2">
      <t>ショウネン</t>
    </rPh>
    <rPh sb="2" eb="4">
      <t>ジョシ</t>
    </rPh>
    <rPh sb="6" eb="8">
      <t>エンバン</t>
    </rPh>
    <rPh sb="8" eb="9">
      <t>ナ</t>
    </rPh>
    <phoneticPr fontId="2"/>
  </si>
  <si>
    <t>09612</t>
    <phoneticPr fontId="2"/>
  </si>
  <si>
    <t>08812</t>
    <phoneticPr fontId="2"/>
  </si>
  <si>
    <t>少年女子A 3000m</t>
    <rPh sb="0" eb="2">
      <t>ショウネン</t>
    </rPh>
    <rPh sb="2" eb="4">
      <t>ジョシ</t>
    </rPh>
    <phoneticPr fontId="2"/>
  </si>
  <si>
    <t>少年男子A ハンマー投(6.00kg)</t>
    <rPh sb="0" eb="2">
      <t>ショウネン</t>
    </rPh>
    <rPh sb="2" eb="4">
      <t>ダンシ</t>
    </rPh>
    <phoneticPr fontId="2"/>
  </si>
  <si>
    <t>少年男子B 走幅跳</t>
    <rPh sb="0" eb="2">
      <t>ショウネン</t>
    </rPh>
    <rPh sb="2" eb="4">
      <t>ダンシ</t>
    </rPh>
    <phoneticPr fontId="2"/>
  </si>
  <si>
    <t>渋川　陽希(3)</t>
  </si>
  <si>
    <t>新妻　拓巳(3)</t>
  </si>
  <si>
    <t>清水　律輝(3)</t>
  </si>
  <si>
    <t>遠藤　應介(3)</t>
  </si>
  <si>
    <t>佐藤　成起(3)</t>
  </si>
  <si>
    <t>太田　郁哉(3)</t>
  </si>
  <si>
    <t>土屋　快太(2)</t>
  </si>
  <si>
    <t>渡辺　陽瀬(2)</t>
  </si>
  <si>
    <t>山際　優斗(2)</t>
  </si>
  <si>
    <t>木田　柚貴(2)</t>
  </si>
  <si>
    <t>神田翔太郎(2)</t>
  </si>
  <si>
    <t>遠藤　瑞希(2)</t>
  </si>
  <si>
    <t>江尻　羚真(2)</t>
  </si>
  <si>
    <t>三好　風羽(2)</t>
  </si>
  <si>
    <t>坂本　佳樹(2)</t>
  </si>
  <si>
    <t>三浦　　櫂(2)</t>
  </si>
  <si>
    <t>宮野　透真(2)</t>
  </si>
  <si>
    <t>加藤　篤史(1)</t>
  </si>
  <si>
    <t>小池　遼樹(1)</t>
  </si>
  <si>
    <t>鈴木　一輝(1)</t>
  </si>
  <si>
    <t>藁谷　歩馬(1)</t>
  </si>
  <si>
    <t>宗像　佑真(1)</t>
  </si>
  <si>
    <t>志賀　駿太(1)</t>
  </si>
  <si>
    <t>廣江　拓人(2)</t>
  </si>
  <si>
    <t>阿部　円香(3)</t>
  </si>
  <si>
    <t>寺西　唯七(2)</t>
  </si>
  <si>
    <t>松本　小春(1)</t>
  </si>
  <si>
    <t>鈴木　咲彩(1)</t>
  </si>
  <si>
    <t>渡辺　美月(1)</t>
  </si>
  <si>
    <t>三浦真央香(1)</t>
  </si>
  <si>
    <t>大森　未咲(1)</t>
  </si>
  <si>
    <t>川田　真綾(1)</t>
  </si>
  <si>
    <t>畠山　誌音(1)</t>
  </si>
  <si>
    <t>西　　結花(3)</t>
  </si>
  <si>
    <t>井浦　萌愛(3)</t>
  </si>
  <si>
    <t>大平　華蓮(2)</t>
  </si>
  <si>
    <t>上遠野有莉(1)</t>
  </si>
  <si>
    <t>小林茉莉子(2)</t>
  </si>
  <si>
    <t>鈴木　さき(2)</t>
  </si>
  <si>
    <t>鈴木　沙來(3)</t>
  </si>
  <si>
    <t>髙野　咲希(2)</t>
  </si>
  <si>
    <t>髙萩　芽衣(2)</t>
  </si>
  <si>
    <t>高橋　花音(2)</t>
  </si>
  <si>
    <t>髙橋　杏香(2)</t>
  </si>
  <si>
    <t>田所　愛梨(2)</t>
  </si>
  <si>
    <t>堤　　愛夏(3)</t>
  </si>
  <si>
    <t>新妻　悠華(1)</t>
  </si>
  <si>
    <t>久田　桜子(1)</t>
  </si>
  <si>
    <t>星　　遥輝(2)</t>
  </si>
  <si>
    <t>緑川　慶佑(2)</t>
  </si>
  <si>
    <t>宮本将太郎(1)</t>
  </si>
  <si>
    <t>横山　　渉(2)</t>
  </si>
  <si>
    <t>遠藤　康玖(1)</t>
  </si>
  <si>
    <t>渡部　陸翔(3)</t>
  </si>
  <si>
    <t>久野　遼人(3)</t>
  </si>
  <si>
    <t>緑川　　巧(2)</t>
  </si>
  <si>
    <t>佐久間遥希(2)</t>
  </si>
  <si>
    <t>正木　廉人(2)</t>
  </si>
  <si>
    <t>荻野　　蓮(1)</t>
  </si>
  <si>
    <t>奥山　聖也(1)</t>
  </si>
  <si>
    <t>菊池　穂孝(1)</t>
  </si>
  <si>
    <t>志賀　琉斗(1)</t>
  </si>
  <si>
    <t>柳田　文徳(1)</t>
  </si>
  <si>
    <t>佐藤　大樹(1)</t>
  </si>
  <si>
    <t>荒川　梨奈(3)</t>
  </si>
  <si>
    <t>鈴木　彩心(3)</t>
  </si>
  <si>
    <t>高橋　魅玖(3)</t>
  </si>
  <si>
    <t>佐藤　柚奈(3)</t>
  </si>
  <si>
    <t>福田　結衣(3)</t>
  </si>
  <si>
    <t>岡　　咲良(3)</t>
  </si>
  <si>
    <t>半谷　咲綺(3)</t>
  </si>
  <si>
    <t>柴山　李桜(3)</t>
  </si>
  <si>
    <t>秋山　真実(2)</t>
  </si>
  <si>
    <t>菅野　里奈(2)</t>
  </si>
  <si>
    <t>渡邉　結奈(1)</t>
  </si>
  <si>
    <t>鈴木　優奈(1)</t>
  </si>
  <si>
    <t>渡部　美空(1)</t>
  </si>
  <si>
    <t>秋元　ユイ(2)</t>
  </si>
  <si>
    <t>中村　倖太(3)</t>
  </si>
  <si>
    <t>吉田　　翔(3)</t>
  </si>
  <si>
    <t>髙木　海斗(3)</t>
  </si>
  <si>
    <t>大泉　葵季(1)</t>
  </si>
  <si>
    <t>山吉　透真(1)</t>
  </si>
  <si>
    <t>深谷　大輝(3)</t>
  </si>
  <si>
    <t>滝内　翔太(3)</t>
  </si>
  <si>
    <t>小野　遥翔(3)</t>
  </si>
  <si>
    <t>酒井　幸規(3)</t>
  </si>
  <si>
    <t>森山　晴流(3)</t>
  </si>
  <si>
    <t>渡邉　浩平(3)</t>
  </si>
  <si>
    <t>五十嵐愛斗(3)</t>
  </si>
  <si>
    <t>志賀　敏斗(3)</t>
  </si>
  <si>
    <t>北村　晃聖(3)</t>
  </si>
  <si>
    <t>菅野　凌平(2)</t>
  </si>
  <si>
    <t>田口　英新(2)</t>
  </si>
  <si>
    <t>丹野　優介(2)</t>
  </si>
  <si>
    <t>小野田琉空(2)</t>
  </si>
  <si>
    <t>櫛田　伊織(2)</t>
  </si>
  <si>
    <t>山田　蓮太(2)</t>
  </si>
  <si>
    <t>上遠野藍斗(2)</t>
  </si>
  <si>
    <t>風間　奏樂(2)</t>
  </si>
  <si>
    <t>鈴木　大介(1)</t>
  </si>
  <si>
    <t>金川　恭悟(1)</t>
  </si>
  <si>
    <t>白土　　竣(1)</t>
  </si>
  <si>
    <t>上井　　光(1)</t>
  </si>
  <si>
    <t>國友　美里(3)</t>
  </si>
  <si>
    <t>井上陽南子(3)</t>
  </si>
  <si>
    <t>佐藤　　凛(2)</t>
  </si>
  <si>
    <t>木村　心風(2)</t>
  </si>
  <si>
    <t>鈴木　　花(2)</t>
  </si>
  <si>
    <t>小宅　叶実(1)</t>
  </si>
  <si>
    <t>中野　　遥(1)</t>
  </si>
  <si>
    <t>秋元　翔太(2)</t>
  </si>
  <si>
    <t>芦澤涼太郎(1)</t>
  </si>
  <si>
    <t>安斎　陸久(1)</t>
  </si>
  <si>
    <t>植村　真登(2)</t>
  </si>
  <si>
    <t>江尻萌々子(3)</t>
  </si>
  <si>
    <t>大石　崇貴(2)</t>
  </si>
  <si>
    <t>太田　香織(2)</t>
  </si>
  <si>
    <t>大和田耀平(1)</t>
  </si>
  <si>
    <t>小野　彩心(1)</t>
  </si>
  <si>
    <t>片寄　　桂(3)</t>
  </si>
  <si>
    <t>神永　　葵(1)</t>
  </si>
  <si>
    <t>菊地　花音(3)</t>
  </si>
  <si>
    <t>草野　美空(2)</t>
  </si>
  <si>
    <t>坂部涼々子(1)</t>
  </si>
  <si>
    <t>坂部　　澄(3)</t>
  </si>
  <si>
    <t>佐藤　　蓮(3)</t>
  </si>
  <si>
    <t>志賀　　楓(2)</t>
  </si>
  <si>
    <t>志賀　陽樹(3)</t>
  </si>
  <si>
    <t>菅原　悠真(1)</t>
  </si>
  <si>
    <t>鈴木　咲桜(2)</t>
  </si>
  <si>
    <t>西原　侑祐(1)</t>
  </si>
  <si>
    <t>西山　　樹(1)</t>
  </si>
  <si>
    <t>西山　汐音(3)</t>
  </si>
  <si>
    <t>楡井　康介(3)</t>
  </si>
  <si>
    <t>藤崎　琉心(2)</t>
  </si>
  <si>
    <t>皆川　馳叶(2)</t>
  </si>
  <si>
    <t>山﨑　新太(2)</t>
  </si>
  <si>
    <t>山田　莉玖(2)</t>
  </si>
  <si>
    <t>吉田滉太朗(2)</t>
  </si>
  <si>
    <t>若月　涼真(1)</t>
  </si>
  <si>
    <t>渡部　侑大(3)</t>
  </si>
  <si>
    <t>伊藤　碧惟(3)</t>
  </si>
  <si>
    <t>渡部　公一(3)</t>
  </si>
  <si>
    <t>柴田　咲良(3)</t>
  </si>
  <si>
    <t>寺谷　　凌(2)</t>
  </si>
  <si>
    <t>松崎　祥大(1)</t>
  </si>
  <si>
    <t>尾股　來斗(1)</t>
  </si>
  <si>
    <t>荒川　真帆(3)</t>
  </si>
  <si>
    <t>池田　晴香(3)</t>
  </si>
  <si>
    <t>小澤　りみ(3)</t>
  </si>
  <si>
    <t>鈴木　薫奈(3)</t>
  </si>
  <si>
    <t>小野ひなた(2)</t>
  </si>
  <si>
    <t>鈴木　沙弥(2)</t>
  </si>
  <si>
    <t>大榊　潤子(2)</t>
  </si>
  <si>
    <t>坂本　梨乃(2)</t>
  </si>
  <si>
    <t>川島　　遥(1)</t>
  </si>
  <si>
    <t>渡辺　純可(1)</t>
  </si>
  <si>
    <t>佐々木美樹(1)</t>
  </si>
  <si>
    <t>吉田　圭汰(3)</t>
  </si>
  <si>
    <t>國井　幸希(2)</t>
  </si>
  <si>
    <t>相田　彩葉(2)</t>
  </si>
  <si>
    <t>門脇　玲奈(2)</t>
  </si>
  <si>
    <t>黒井久実加(1)</t>
  </si>
  <si>
    <t>丹野　笑瑚(1)</t>
  </si>
  <si>
    <t>馬上　未凪(1)</t>
  </si>
  <si>
    <t>矢内　優果(1)</t>
  </si>
  <si>
    <t>奥　　紳弥(3)</t>
  </si>
  <si>
    <t>緑川　陽斗(3)</t>
  </si>
  <si>
    <t>仲田　　琉(3)</t>
  </si>
  <si>
    <t>若松　慧眞(3)</t>
  </si>
  <si>
    <t>宗像　稜喜(2)</t>
  </si>
  <si>
    <t>白石　　響(2)</t>
  </si>
  <si>
    <t>似内　　楓(1)</t>
  </si>
  <si>
    <t>松原　晴大(1)</t>
  </si>
  <si>
    <t>平向　誠汰(1)</t>
  </si>
  <si>
    <t>猪狩　匡貴(3)</t>
  </si>
  <si>
    <t>大井川拳梧(3)</t>
  </si>
  <si>
    <t>小宅　　匠(3)</t>
  </si>
  <si>
    <t>折笠　大輝(3)</t>
  </si>
  <si>
    <t>髙橋　郁弥(3)</t>
  </si>
  <si>
    <t>奈良　優翔(3)</t>
  </si>
  <si>
    <t>羽賀稀里斗(3)</t>
  </si>
  <si>
    <t>長谷川雅人(3)</t>
  </si>
  <si>
    <t>藤田　滉平(3)</t>
  </si>
  <si>
    <t>飯島　颯樹(2)</t>
  </si>
  <si>
    <t>井出　瞬平(2)</t>
  </si>
  <si>
    <t>遠藤　千春(2)</t>
  </si>
  <si>
    <t>菅野　大清(2)</t>
  </si>
  <si>
    <t>樋田　悠翔(2)</t>
  </si>
  <si>
    <t>本馬　陸人(2)</t>
  </si>
  <si>
    <t>松澤　愛音(2)</t>
  </si>
  <si>
    <t>松澤　侑比(2)</t>
  </si>
  <si>
    <t>三浦　晃生(2)</t>
  </si>
  <si>
    <t>吉田　柊哉(2)</t>
  </si>
  <si>
    <t>若松　瑛汰(2)</t>
  </si>
  <si>
    <t>金成　勇斗(1)</t>
  </si>
  <si>
    <t>浅井　拓人(1)</t>
  </si>
  <si>
    <t>大竹　遥人(1)</t>
  </si>
  <si>
    <t>鈴木　竜我(1)</t>
  </si>
  <si>
    <t>髙田　登夢(1)</t>
  </si>
  <si>
    <t>古川　裕慎(1)</t>
  </si>
  <si>
    <t>鈴木　聖也(1)</t>
  </si>
  <si>
    <t>髙木　俊行(2)</t>
  </si>
  <si>
    <t>馬目　晃佑(2)</t>
  </si>
  <si>
    <t>斎藤　武育(2)</t>
  </si>
  <si>
    <t>糸井　周平(3)</t>
  </si>
  <si>
    <t>高木　和真(3)</t>
  </si>
  <si>
    <t>原中　彰吾(3)</t>
  </si>
  <si>
    <t>馬上　幸大(3)</t>
  </si>
  <si>
    <t>三瓶　誓也(2)</t>
  </si>
  <si>
    <t>中田　璃空(2)</t>
  </si>
  <si>
    <t>油座　朋永(2)</t>
  </si>
  <si>
    <t>水野　輝翔(1)</t>
  </si>
  <si>
    <t>目黒　素生(1)</t>
  </si>
  <si>
    <t>簗田　美人(1)</t>
  </si>
  <si>
    <t>中嶋　花音(3)</t>
  </si>
  <si>
    <t>大縄　莉瑚(2)</t>
  </si>
  <si>
    <t>深谷　瑞葵(2)</t>
  </si>
  <si>
    <t>武藤　彩花(2)</t>
  </si>
  <si>
    <t>志賀　優斗(2)</t>
  </si>
  <si>
    <t>植杉　寛都(3)</t>
  </si>
  <si>
    <t>加藤　龍人(3)</t>
  </si>
  <si>
    <t>菊池　海燕(3)</t>
  </si>
  <si>
    <t>八木橋　輝(3)</t>
  </si>
  <si>
    <t>渡部　利哉(3)</t>
  </si>
  <si>
    <t>鈴木　龍典(2)</t>
  </si>
  <si>
    <t>吉田　真絆(1)</t>
  </si>
  <si>
    <t>松浦　成吾(1)</t>
  </si>
  <si>
    <t>清水　心姫(1)</t>
  </si>
  <si>
    <t>大村　蒼来(1)</t>
  </si>
  <si>
    <t>阿部　志乃(1)</t>
  </si>
  <si>
    <t>阿部　拓人(3)</t>
  </si>
  <si>
    <t>笠井　真夢(3)</t>
  </si>
  <si>
    <t>船山　優貴(3)</t>
  </si>
  <si>
    <t>山田　勇尊(3)</t>
  </si>
  <si>
    <t>國井　杏夏(3)</t>
  </si>
  <si>
    <t>岡田　琉聖(2)</t>
  </si>
  <si>
    <t>小川　大稀(2)</t>
  </si>
  <si>
    <t>佐藤　幹央(2)</t>
  </si>
  <si>
    <t>小寺　歩夢(2)</t>
  </si>
  <si>
    <t>佐藤　璃佳(2)</t>
  </si>
  <si>
    <t>山﨑　快晴(1)</t>
  </si>
  <si>
    <t>馬上　公佑(1)</t>
  </si>
  <si>
    <t>三部　天花(1)</t>
  </si>
  <si>
    <t>石本　愛理(1)</t>
  </si>
  <si>
    <t>加藤　大輝(1)</t>
  </si>
  <si>
    <t>渡邉　琉聖(3)</t>
  </si>
  <si>
    <t>吉川　麗桜(2)</t>
  </si>
  <si>
    <t>新妻　里音(1)</t>
  </si>
  <si>
    <t>ｶﾄｳ ｱﾂｼ</t>
  </si>
  <si>
    <t>ﾜﾗｶﾞｲ ﾌｳﾏ</t>
  </si>
  <si>
    <t>ﾊﾀｹﾔﾏ ｼｵﾝ</t>
  </si>
  <si>
    <t>ﾆｼ ﾕｲｶ</t>
  </si>
  <si>
    <t>ｲｳﾗ ﾒｲ</t>
  </si>
  <si>
    <t>ｶﾄｳﾉ ﾕｳﾘ</t>
  </si>
  <si>
    <t>ﾀｶﾊｷﾞ ﾒｲ</t>
  </si>
  <si>
    <t>ﾀｶﾊｼ ｷｮｳｶ</t>
  </si>
  <si>
    <t>ﾆｲﾂﾏ ﾕｳｶ</t>
  </si>
  <si>
    <t>ﾐﾔﾓﾄ ｼｮｳﾀﾛｳ</t>
  </si>
  <si>
    <t>ｴﾝﾄﾞｳ ﾔｽｷ</t>
  </si>
  <si>
    <t>ｵｷﾞﾉ ﾚﾝ</t>
  </si>
  <si>
    <t>ｱｷﾓﾄ ﾕｲ</t>
  </si>
  <si>
    <t>ｵｵｲｽﾞﾐ ｱｵｲ</t>
  </si>
  <si>
    <t>ﾔﾏﾖｼ ﾄｵﾏ</t>
  </si>
  <si>
    <t>ｶﾄｵﾉ ｱｲﾄ</t>
  </si>
  <si>
    <t>ｶｻﾞﾏ ｿﾗ</t>
  </si>
  <si>
    <t>ｱｼｻﾞﾜ ﾘｮｳﾀﾛｳ</t>
  </si>
  <si>
    <t>ｵｵﾜﾀﾞ ﾖｳﾍｲ</t>
  </si>
  <si>
    <t>ｵﾉ ｱﾔﾐ</t>
  </si>
  <si>
    <t>ｻｶﾍﾞ ｽｽﾞｺ</t>
  </si>
  <si>
    <t>ﾆｼﾊﾗ ﾕｳｽｹ</t>
  </si>
  <si>
    <t>ﾆｼﾔﾏ ｲﾂｷ</t>
  </si>
  <si>
    <t>ｵﾏﾀ ﾗｲﾄ</t>
  </si>
  <si>
    <t>ｵｵｻｶｷ ｼﾞｭﾝｺ</t>
  </si>
  <si>
    <t>ｶﾜｼﾏ ﾊﾙｶ</t>
  </si>
  <si>
    <t>ﾜﾀﾅﾍﾞ ｽﾐｶ</t>
  </si>
  <si>
    <t>ﾆﾀﾅｲ ｶｴﾃﾞ</t>
  </si>
  <si>
    <t>ﾋﾗﾑｷ ｾｲﾀ</t>
  </si>
  <si>
    <t>ｶﾅﾘ ﾕｳﾄ</t>
  </si>
  <si>
    <t>ｼﾉﾊﾗ ﾘｭｳﾉｽｹ</t>
  </si>
  <si>
    <t>ﾀｶﾀﾞ ﾄﾑ</t>
  </si>
  <si>
    <t>ﾌﾙｶﾜ ﾕｳﾏ</t>
  </si>
  <si>
    <t>ｽｽﾞｷ ﾏｻﾔ</t>
  </si>
  <si>
    <t>ﾀｶｷﾞ ﾄｼﾕｷ</t>
  </si>
  <si>
    <t>ﾏﾉﾒ ｺｳｽｹ</t>
  </si>
  <si>
    <t>ﾔﾏﾉﾍﾞ ｺｳｷ</t>
  </si>
  <si>
    <t>ｼｶﾞ ﾏｻﾄ</t>
  </si>
  <si>
    <t>ﾖｼﾀﾞ ﾏﾅﾄ</t>
  </si>
  <si>
    <t>ﾏﾂｳﾗ ｾｲｺﾞ</t>
  </si>
  <si>
    <t>ｲﾅﾓﾄ ﾋｶﾙ</t>
  </si>
  <si>
    <t>ｼﾐｽﾞ ｺｺｱ</t>
  </si>
  <si>
    <t>ｵｵﾑﾗ ｿﾗ</t>
  </si>
  <si>
    <t>ｸﾆｲ ｷｮｳｶ</t>
  </si>
  <si>
    <t>ﾔﾏｻﾞｷ ｶｲｾｲ</t>
  </si>
  <si>
    <t>ｲｼﾓﾄ ｱｲﾘ</t>
  </si>
  <si>
    <t>磐城高</t>
    <rPh sb="2" eb="3">
      <t>コウ</t>
    </rPh>
    <phoneticPr fontId="2"/>
  </si>
  <si>
    <t>いわき湯本高</t>
    <rPh sb="5" eb="6">
      <t>コウ</t>
    </rPh>
    <phoneticPr fontId="2"/>
  </si>
  <si>
    <t>いわき総合高</t>
    <rPh sb="5" eb="6">
      <t>コウ</t>
    </rPh>
    <phoneticPr fontId="2"/>
  </si>
  <si>
    <t>小名浜海星高</t>
    <rPh sb="5" eb="6">
      <t>コウ</t>
    </rPh>
    <phoneticPr fontId="2"/>
  </si>
  <si>
    <t>いわき光洋高</t>
    <rPh sb="5" eb="6">
      <t>コウ</t>
    </rPh>
    <phoneticPr fontId="2"/>
  </si>
  <si>
    <t>いわき秀英高</t>
    <rPh sb="5" eb="6">
      <t>コウ</t>
    </rPh>
    <phoneticPr fontId="2"/>
  </si>
  <si>
    <t>磐城桜が丘高</t>
    <rPh sb="5" eb="6">
      <t>コウ</t>
    </rPh>
    <phoneticPr fontId="2"/>
  </si>
  <si>
    <t>平商高</t>
    <rPh sb="1" eb="3">
      <t>ショウコウ</t>
    </rPh>
    <phoneticPr fontId="2"/>
  </si>
  <si>
    <t>勿来工高</t>
    <rPh sb="2" eb="4">
      <t>コウコウ</t>
    </rPh>
    <phoneticPr fontId="2"/>
  </si>
  <si>
    <t>平工高</t>
    <rPh sb="1" eb="3">
      <t>コウコウ</t>
    </rPh>
    <phoneticPr fontId="2"/>
  </si>
  <si>
    <t>東日大昌平高</t>
    <rPh sb="5" eb="6">
      <t>コウ</t>
    </rPh>
    <phoneticPr fontId="2"/>
  </si>
  <si>
    <t>四倉高</t>
    <rPh sb="2" eb="3">
      <t>コウ</t>
    </rPh>
    <phoneticPr fontId="2"/>
  </si>
  <si>
    <t>鈴木　　光(2)</t>
  </si>
  <si>
    <t>星　　颯人(2)</t>
  </si>
  <si>
    <t>渡邉　　凛(2)</t>
  </si>
  <si>
    <t>青木　　蓮(1)</t>
  </si>
  <si>
    <t>篠原隆之助(1)</t>
  </si>
  <si>
    <t>佐久間颯太(3)</t>
  </si>
  <si>
    <t>大山　　遥(2)</t>
  </si>
  <si>
    <t>吉田　　笙(2)</t>
  </si>
  <si>
    <t>山迺邊光希(1)</t>
  </si>
  <si>
    <t>佐藤菜々香(3)</t>
  </si>
  <si>
    <t>長谷川祐梨(3)</t>
  </si>
  <si>
    <t>金森　　愛(2)</t>
  </si>
  <si>
    <t>田仲　　杏(2)</t>
  </si>
  <si>
    <t>大河原希愛(1)</t>
  </si>
  <si>
    <t>稲本　　光(1)</t>
  </si>
  <si>
    <t>下山田陽登(3)</t>
  </si>
  <si>
    <t>松本安友武(2)</t>
  </si>
  <si>
    <t>木村凌太朗(2)</t>
  </si>
  <si>
    <t>渡部　　旭(2)</t>
  </si>
  <si>
    <t>071000</t>
  </si>
  <si>
    <t>071100</t>
  </si>
  <si>
    <t>071300</t>
  </si>
  <si>
    <t>071400</t>
  </si>
  <si>
    <t>いわき湯本高</t>
    <phoneticPr fontId="4"/>
  </si>
  <si>
    <t>いわき湯本高</t>
    <phoneticPr fontId="2"/>
  </si>
  <si>
    <t>小名浜海星高</t>
    <rPh sb="0" eb="3">
      <t>オナハマ</t>
    </rPh>
    <phoneticPr fontId="4"/>
  </si>
  <si>
    <t>平一中</t>
  </si>
  <si>
    <t>平二中</t>
  </si>
  <si>
    <t>平三中</t>
  </si>
  <si>
    <t>中央台北中</t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</si>
  <si>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</si>
  <si>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</si>
  <si>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</si>
  <si>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赤井中</t>
  </si>
  <si>
    <t>四倉中</t>
  </si>
  <si>
    <t>大野中</t>
    <rPh sb="0" eb="2">
      <t>オオノ</t>
    </rPh>
    <rPh sb="2" eb="3">
      <t>チュウ</t>
    </rPh>
    <phoneticPr fontId="3"/>
  </si>
  <si>
    <t>小川中</t>
  </si>
  <si>
    <t>川前中</t>
  </si>
  <si>
    <t>小白井中</t>
  </si>
  <si>
    <t>内郷一中</t>
  </si>
  <si>
    <t>内郷二中</t>
  </si>
  <si>
    <t>内郷三中</t>
  </si>
  <si>
    <t>小名浜一中</t>
  </si>
  <si>
    <t>小名浜二中</t>
  </si>
  <si>
    <t>いわき玉川中</t>
  </si>
  <si>
    <t>湯本一中</t>
  </si>
  <si>
    <t>湯本二中</t>
  </si>
  <si>
    <t>湯本三中</t>
  </si>
  <si>
    <t>錦中</t>
  </si>
  <si>
    <t>勿来一中</t>
  </si>
  <si>
    <t>勿来二中</t>
  </si>
  <si>
    <t>上遠野中</t>
  </si>
  <si>
    <t>入遠野中</t>
  </si>
  <si>
    <t>田人中</t>
    <rPh sb="0" eb="2">
      <t>タビト</t>
    </rPh>
    <rPh sb="2" eb="3">
      <t>チュウ</t>
    </rPh>
    <phoneticPr fontId="3"/>
  </si>
  <si>
    <t>東日大昌平中</t>
    <rPh sb="5" eb="6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</si>
  <si>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</si>
  <si>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</si>
  <si>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</si>
  <si>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</si>
  <si>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58ランナーズ</t>
  </si>
  <si>
    <t>昌平通信</t>
    <rPh sb="0" eb="2">
      <t>ショウヘイ</t>
    </rPh>
    <rPh sb="2" eb="4">
      <t>ツウシン</t>
    </rPh>
    <phoneticPr fontId="3"/>
  </si>
  <si>
    <t>福島大</t>
    <rPh sb="0" eb="2">
      <t>フクシマ</t>
    </rPh>
    <rPh sb="2" eb="3">
      <t>ダイ</t>
    </rPh>
    <phoneticPr fontId="3"/>
  </si>
  <si>
    <t>水ラン</t>
    <rPh sb="0" eb="1">
      <t>ミズ</t>
    </rPh>
    <phoneticPr fontId="1"/>
  </si>
  <si>
    <t>水練</t>
    <rPh sb="0" eb="1">
      <t>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</si>
</sst>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2" borderId="1" xfId="0" applyNumberFormat="1" applyFill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0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>
      <alignment vertical="center"/>
    </xf>
    <xf numFmtId="49" fontId="11" fillId="0" borderId="7" xfId="0" applyNumberFormat="1" applyFont="1" applyFill="1" applyBorder="1">
      <alignment vertical="center"/>
    </xf>
    <xf numFmtId="0" fontId="11" fillId="2" borderId="8" xfId="0" applyFont="1" applyFill="1" applyBorder="1" applyAlignment="1" applyProtection="1">
      <alignment vertical="top"/>
    </xf>
    <xf numFmtId="0" fontId="11" fillId="2" borderId="7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0" xfId="0" applyNumberFormat="1" applyFont="1" applyProtection="1">
      <alignment vertical="center"/>
    </xf>
    <xf numFmtId="0" fontId="11" fillId="0" borderId="0" xfId="0" applyNumberFormat="1" applyFont="1" applyFill="1" applyProtection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NumberFormat="1" applyFont="1" applyBorder="1" applyProtection="1">
      <alignment vertical="center"/>
    </xf>
    <xf numFmtId="0" fontId="11" fillId="0" borderId="10" xfId="0" applyFont="1" applyFill="1" applyBorder="1" applyProtection="1">
      <alignment vertical="center"/>
    </xf>
    <xf numFmtId="0" fontId="11" fillId="0" borderId="6" xfId="0" applyNumberFormat="1" applyFont="1" applyBorder="1" applyProtection="1">
      <alignment vertical="center"/>
    </xf>
    <xf numFmtId="49" fontId="11" fillId="0" borderId="0" xfId="0" applyNumberFormat="1" applyFont="1" applyProtection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2" borderId="11" xfId="0" applyFont="1" applyFill="1" applyBorder="1" applyProtection="1">
      <alignment vertical="center"/>
      <protection locked="0"/>
    </xf>
    <xf numFmtId="0" fontId="11" fillId="2" borderId="12" xfId="0" applyFont="1" applyFill="1" applyBorder="1" applyProtection="1">
      <alignment vertical="center"/>
      <protection locked="0"/>
    </xf>
    <xf numFmtId="0" fontId="11" fillId="0" borderId="13" xfId="0" applyFont="1" applyFill="1" applyBorder="1" applyProtection="1">
      <alignment vertical="center"/>
    </xf>
    <xf numFmtId="0" fontId="11" fillId="0" borderId="14" xfId="0" applyFont="1" applyFill="1" applyBorder="1" applyProtection="1">
      <alignment vertical="center"/>
    </xf>
    <xf numFmtId="0" fontId="11" fillId="0" borderId="4" xfId="0" applyNumberFormat="1" applyFont="1" applyFill="1" applyBorder="1" applyProtection="1">
      <alignment vertical="center"/>
    </xf>
    <xf numFmtId="0" fontId="11" fillId="2" borderId="15" xfId="0" applyFont="1" applyFill="1" applyBorder="1" applyProtection="1">
      <alignment vertical="center"/>
      <protection locked="0"/>
    </xf>
    <xf numFmtId="0" fontId="11" fillId="0" borderId="16" xfId="0" applyFont="1" applyBorder="1" applyProtection="1">
      <alignment vertical="center"/>
    </xf>
    <xf numFmtId="0" fontId="11" fillId="0" borderId="17" xfId="0" applyFont="1" applyFill="1" applyBorder="1" applyProtection="1">
      <alignment vertical="center"/>
    </xf>
    <xf numFmtId="0" fontId="11" fillId="0" borderId="18" xfId="0" applyFont="1" applyFill="1" applyBorder="1" applyProtection="1">
      <alignment vertical="center"/>
    </xf>
    <xf numFmtId="0" fontId="11" fillId="0" borderId="19" xfId="0" applyFont="1" applyFill="1" applyBorder="1" applyProtection="1">
      <alignment vertical="center"/>
    </xf>
    <xf numFmtId="0" fontId="11" fillId="0" borderId="20" xfId="0" applyNumberFormat="1" applyFont="1" applyFill="1" applyBorder="1" applyProtection="1">
      <alignment vertical="center"/>
    </xf>
    <xf numFmtId="49" fontId="11" fillId="2" borderId="21" xfId="0" applyNumberFormat="1" applyFont="1" applyFill="1" applyBorder="1" applyProtection="1">
      <alignment vertical="center"/>
      <protection locked="0"/>
    </xf>
    <xf numFmtId="49" fontId="11" fillId="2" borderId="22" xfId="0" applyNumberFormat="1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</xf>
    <xf numFmtId="49" fontId="11" fillId="4" borderId="1" xfId="0" applyNumberFormat="1" applyFont="1" applyFill="1" applyBorder="1" applyProtection="1">
      <alignment vertical="center"/>
    </xf>
    <xf numFmtId="0" fontId="14" fillId="0" borderId="23" xfId="0" applyFont="1" applyFill="1" applyBorder="1" applyProtection="1">
      <alignment vertical="center"/>
    </xf>
    <xf numFmtId="49" fontId="14" fillId="0" borderId="0" xfId="0" applyNumberFormat="1" applyFont="1" applyFill="1" applyBorder="1" applyProtection="1">
      <alignment vertical="center"/>
    </xf>
    <xf numFmtId="0" fontId="11" fillId="0" borderId="34" xfId="0" applyFont="1" applyFill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76" fontId="11" fillId="0" borderId="0" xfId="0" applyNumberFormat="1" applyFont="1" applyFill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" fillId="0" borderId="0" xfId="2">
      <alignment vertical="center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7" fillId="2" borderId="1" xfId="0" applyFont="1" applyFill="1" applyBorder="1" applyProtection="1">
      <alignment vertical="center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17" xfId="0" applyFont="1" applyFill="1" applyBorder="1" applyAlignment="1" applyProtection="1">
      <alignment horizontal="left" vertical="top"/>
      <protection locked="0"/>
    </xf>
    <xf numFmtId="0" fontId="11" fillId="2" borderId="20" xfId="0" applyFont="1" applyFill="1" applyBorder="1" applyAlignment="1" applyProtection="1">
      <alignment horizontal="left" vertical="top"/>
      <protection locked="0"/>
    </xf>
    <xf numFmtId="0" fontId="11" fillId="2" borderId="16" xfId="0" applyFont="1" applyFill="1" applyBorder="1" applyAlignment="1" applyProtection="1">
      <alignment horizontal="left" vertical="top"/>
      <protection locked="0"/>
    </xf>
    <xf numFmtId="0" fontId="11" fillId="2" borderId="24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7FF28BE4-0B27-43FA-972D-B7339C8E60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275</xdr:row>
      <xdr:rowOff>57150</xdr:rowOff>
    </xdr:from>
    <xdr:to>
      <xdr:col>15</xdr:col>
      <xdr:colOff>642935</xdr:colOff>
      <xdr:row>306</xdr:row>
      <xdr:rowOff>58201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D13DF77B-712A-47D2-BD3F-7389620FDAFE}"/>
            </a:ext>
          </a:extLst>
        </xdr:cNvPr>
        <xdr:cNvSpPr/>
      </xdr:nvSpPr>
      <xdr:spPr>
        <a:xfrm>
          <a:off x="6324600" y="47205900"/>
          <a:ext cx="8262935" cy="5316001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・名前は５桁，最後に学年を入れてください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60323</xdr:colOff>
      <xdr:row>28</xdr:row>
      <xdr:rowOff>124883</xdr:rowOff>
    </xdr:from>
    <xdr:to>
      <xdr:col>18</xdr:col>
      <xdr:colOff>543983</xdr:colOff>
      <xdr:row>47</xdr:row>
      <xdr:rowOff>86783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0A4B05-6BB3-472C-B278-F2F0612955C0}"/>
            </a:ext>
          </a:extLst>
        </xdr:cNvPr>
        <xdr:cNvSpPr/>
      </xdr:nvSpPr>
      <xdr:spPr>
        <a:xfrm>
          <a:off x="7606240" y="4866216"/>
          <a:ext cx="6886576" cy="3179234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リレーのみにエントリーする選手も必ず入力してください</a:t>
          </a:r>
          <a:endParaRPr kumimoji="1" lang="en-US" altLang="ja-JP" sz="3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41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1746-0C8B-4A68-8845-061A28DD1567}">
  <dimension ref="A1:C184"/>
  <sheetViews>
    <sheetView topLeftCell="A24" workbookViewId="0">
      <selection activeCell="A54" sqref="A54"/>
    </sheetView>
  </sheetViews>
  <sheetFormatPr defaultRowHeight="13.5" x14ac:dyDescent="0.15"/>
  <cols>
    <col min="1" max="1" width="7.5" style="91" bestFit="1" customWidth="1"/>
    <col min="2" max="2" width="30.75" style="91" bestFit="1" customWidth="1"/>
    <col min="3" max="3" width="22.875" style="91" bestFit="1" customWidth="1"/>
    <col min="4" max="16384" width="9" style="91"/>
  </cols>
  <sheetData>
    <row r="1" spans="1:3" x14ac:dyDescent="0.15">
      <c r="A1" s="91" t="s">
        <v>464</v>
      </c>
      <c r="B1" s="91" t="s">
        <v>465</v>
      </c>
      <c r="C1" s="91" t="s">
        <v>466</v>
      </c>
    </row>
    <row r="2" spans="1:3" x14ac:dyDescent="0.15">
      <c r="A2" s="91">
        <v>2</v>
      </c>
      <c r="B2" s="91" t="s">
        <v>467</v>
      </c>
      <c r="C2" s="91" t="s">
        <v>467</v>
      </c>
    </row>
    <row r="3" spans="1:3" x14ac:dyDescent="0.15">
      <c r="A3" s="91">
        <v>3</v>
      </c>
      <c r="B3" s="91" t="s">
        <v>468</v>
      </c>
      <c r="C3" s="91" t="s">
        <v>468</v>
      </c>
    </row>
    <row r="4" spans="1:3" x14ac:dyDescent="0.15">
      <c r="A4" s="91">
        <v>4</v>
      </c>
      <c r="B4" s="91" t="s">
        <v>469</v>
      </c>
      <c r="C4" s="91" t="s">
        <v>469</v>
      </c>
    </row>
    <row r="5" spans="1:3" x14ac:dyDescent="0.15">
      <c r="A5" s="91">
        <v>5</v>
      </c>
      <c r="B5" s="91" t="s">
        <v>470</v>
      </c>
      <c r="C5" s="91" t="s">
        <v>470</v>
      </c>
    </row>
    <row r="6" spans="1:3" x14ac:dyDescent="0.15">
      <c r="A6" s="91">
        <v>50</v>
      </c>
      <c r="B6" s="91" t="s">
        <v>471</v>
      </c>
      <c r="C6" s="91" t="s">
        <v>471</v>
      </c>
    </row>
    <row r="7" spans="1:3" x14ac:dyDescent="0.15">
      <c r="A7" s="91">
        <v>6</v>
      </c>
      <c r="B7" s="91" t="s">
        <v>472</v>
      </c>
      <c r="C7" s="91" t="s">
        <v>472</v>
      </c>
    </row>
    <row r="8" spans="1:3" x14ac:dyDescent="0.15">
      <c r="A8" s="91">
        <v>7</v>
      </c>
      <c r="B8" s="91" t="s">
        <v>473</v>
      </c>
      <c r="C8" s="91" t="s">
        <v>473</v>
      </c>
    </row>
    <row r="9" spans="1:3" x14ac:dyDescent="0.15">
      <c r="A9" s="91">
        <v>8</v>
      </c>
      <c r="B9" s="91" t="s">
        <v>474</v>
      </c>
      <c r="C9" s="91" t="s">
        <v>474</v>
      </c>
    </row>
    <row r="10" spans="1:3" x14ac:dyDescent="0.15">
      <c r="A10" s="91">
        <v>9</v>
      </c>
      <c r="B10" s="91" t="s">
        <v>475</v>
      </c>
      <c r="C10" s="91" t="s">
        <v>475</v>
      </c>
    </row>
    <row r="11" spans="1:3" x14ac:dyDescent="0.15">
      <c r="A11" s="91">
        <v>10</v>
      </c>
      <c r="B11" s="91" t="s">
        <v>476</v>
      </c>
      <c r="C11" s="91" t="s">
        <v>476</v>
      </c>
    </row>
    <row r="12" spans="1:3" x14ac:dyDescent="0.15">
      <c r="A12" s="91">
        <v>11</v>
      </c>
      <c r="B12" s="91" t="s">
        <v>477</v>
      </c>
      <c r="C12" s="91" t="s">
        <v>477</v>
      </c>
    </row>
    <row r="13" spans="1:3" x14ac:dyDescent="0.15">
      <c r="A13" s="91">
        <v>12</v>
      </c>
      <c r="B13" s="91" t="s">
        <v>478</v>
      </c>
      <c r="C13" s="91" t="s">
        <v>478</v>
      </c>
    </row>
    <row r="14" spans="1:3" x14ac:dyDescent="0.15">
      <c r="A14" s="91">
        <v>428</v>
      </c>
      <c r="B14" s="91" t="s">
        <v>479</v>
      </c>
      <c r="C14" s="91" t="s">
        <v>480</v>
      </c>
    </row>
    <row r="15" spans="1:3" x14ac:dyDescent="0.15">
      <c r="A15" s="91">
        <v>429</v>
      </c>
      <c r="B15" s="91" t="s">
        <v>481</v>
      </c>
      <c r="C15" s="91" t="s">
        <v>482</v>
      </c>
    </row>
    <row r="16" spans="1:3" x14ac:dyDescent="0.15">
      <c r="A16" s="91">
        <v>31</v>
      </c>
      <c r="B16" s="91" t="s">
        <v>483</v>
      </c>
      <c r="C16" s="91" t="s">
        <v>484</v>
      </c>
    </row>
    <row r="17" spans="1:3" x14ac:dyDescent="0.15">
      <c r="A17" s="91">
        <v>32</v>
      </c>
      <c r="B17" s="91" t="s">
        <v>485</v>
      </c>
      <c r="C17" s="91" t="s">
        <v>486</v>
      </c>
    </row>
    <row r="18" spans="1:3" x14ac:dyDescent="0.15">
      <c r="A18" s="91">
        <v>33</v>
      </c>
      <c r="B18" s="91" t="s">
        <v>487</v>
      </c>
      <c r="C18" s="91" t="s">
        <v>488</v>
      </c>
    </row>
    <row r="19" spans="1:3" x14ac:dyDescent="0.15">
      <c r="A19" s="91">
        <v>34</v>
      </c>
      <c r="B19" s="91" t="s">
        <v>489</v>
      </c>
      <c r="C19" s="91" t="s">
        <v>490</v>
      </c>
    </row>
    <row r="20" spans="1:3" x14ac:dyDescent="0.15">
      <c r="A20" s="91">
        <v>35</v>
      </c>
      <c r="B20" s="91" t="s">
        <v>491</v>
      </c>
      <c r="C20" s="91" t="s">
        <v>492</v>
      </c>
    </row>
    <row r="21" spans="1:3" x14ac:dyDescent="0.15">
      <c r="A21" s="91">
        <v>36</v>
      </c>
      <c r="B21" s="91" t="s">
        <v>493</v>
      </c>
      <c r="C21" s="91" t="s">
        <v>494</v>
      </c>
    </row>
    <row r="22" spans="1:3" x14ac:dyDescent="0.15">
      <c r="A22" s="91">
        <v>37</v>
      </c>
      <c r="B22" s="91" t="s">
        <v>495</v>
      </c>
      <c r="C22" s="91" t="s">
        <v>496</v>
      </c>
    </row>
    <row r="23" spans="1:3" x14ac:dyDescent="0.15">
      <c r="A23" s="91">
        <v>38</v>
      </c>
      <c r="B23" s="91" t="s">
        <v>497</v>
      </c>
      <c r="C23" s="91" t="s">
        <v>498</v>
      </c>
    </row>
    <row r="24" spans="1:3" x14ac:dyDescent="0.15">
      <c r="A24" s="91">
        <v>39</v>
      </c>
      <c r="B24" s="91" t="s">
        <v>499</v>
      </c>
      <c r="C24" s="91" t="s">
        <v>500</v>
      </c>
    </row>
    <row r="25" spans="1:3" x14ac:dyDescent="0.15">
      <c r="A25" s="91">
        <v>41</v>
      </c>
      <c r="B25" s="91" t="s">
        <v>501</v>
      </c>
      <c r="C25" s="91" t="s">
        <v>502</v>
      </c>
    </row>
    <row r="26" spans="1:3" x14ac:dyDescent="0.15">
      <c r="A26" s="91">
        <v>42</v>
      </c>
      <c r="B26" s="91" t="s">
        <v>503</v>
      </c>
      <c r="C26" s="91" t="s">
        <v>504</v>
      </c>
    </row>
    <row r="27" spans="1:3" x14ac:dyDescent="0.15">
      <c r="A27" s="91">
        <v>43</v>
      </c>
      <c r="B27" s="91" t="s">
        <v>505</v>
      </c>
      <c r="C27" s="91" t="s">
        <v>506</v>
      </c>
    </row>
    <row r="28" spans="1:3" x14ac:dyDescent="0.15">
      <c r="A28" s="91">
        <v>44</v>
      </c>
      <c r="B28" s="91" t="s">
        <v>507</v>
      </c>
      <c r="C28" s="91" t="s">
        <v>508</v>
      </c>
    </row>
    <row r="29" spans="1:3" x14ac:dyDescent="0.15">
      <c r="A29" s="91">
        <v>45</v>
      </c>
      <c r="B29" s="91" t="s">
        <v>509</v>
      </c>
      <c r="C29" s="91" t="s">
        <v>492</v>
      </c>
    </row>
    <row r="30" spans="1:3" x14ac:dyDescent="0.15">
      <c r="A30" s="91">
        <v>46</v>
      </c>
      <c r="B30" s="91" t="s">
        <v>510</v>
      </c>
      <c r="C30" s="91" t="s">
        <v>511</v>
      </c>
    </row>
    <row r="31" spans="1:3" x14ac:dyDescent="0.15">
      <c r="A31" s="91">
        <v>47</v>
      </c>
      <c r="B31" s="91" t="s">
        <v>512</v>
      </c>
      <c r="C31" s="91" t="s">
        <v>513</v>
      </c>
    </row>
    <row r="32" spans="1:3" x14ac:dyDescent="0.15">
      <c r="A32" s="91">
        <v>51</v>
      </c>
      <c r="B32" s="91" t="s">
        <v>514</v>
      </c>
      <c r="C32" s="91" t="s">
        <v>515</v>
      </c>
    </row>
    <row r="33" spans="1:3" x14ac:dyDescent="0.15">
      <c r="A33" s="91">
        <v>52</v>
      </c>
      <c r="B33" s="91" t="s">
        <v>516</v>
      </c>
      <c r="C33" s="91" t="s">
        <v>515</v>
      </c>
    </row>
    <row r="34" spans="1:3" x14ac:dyDescent="0.15">
      <c r="A34" s="91">
        <v>53</v>
      </c>
      <c r="B34" s="91" t="s">
        <v>517</v>
      </c>
      <c r="C34" s="91" t="s">
        <v>518</v>
      </c>
    </row>
    <row r="35" spans="1:3" x14ac:dyDescent="0.15">
      <c r="A35" s="91">
        <v>54</v>
      </c>
      <c r="B35" s="91" t="s">
        <v>519</v>
      </c>
      <c r="C35" s="91" t="s">
        <v>518</v>
      </c>
    </row>
    <row r="36" spans="1:3" x14ac:dyDescent="0.15">
      <c r="A36" s="91">
        <v>60</v>
      </c>
      <c r="B36" s="91" t="s">
        <v>520</v>
      </c>
      <c r="C36" s="91" t="s">
        <v>521</v>
      </c>
    </row>
    <row r="37" spans="1:3" x14ac:dyDescent="0.15">
      <c r="A37" s="91">
        <v>61</v>
      </c>
      <c r="B37" s="91" t="s">
        <v>522</v>
      </c>
      <c r="C37" s="91" t="s">
        <v>523</v>
      </c>
    </row>
    <row r="38" spans="1:3" x14ac:dyDescent="0.15">
      <c r="A38" s="91">
        <v>71</v>
      </c>
      <c r="B38" s="91" t="s">
        <v>307</v>
      </c>
      <c r="C38" s="91" t="s">
        <v>307</v>
      </c>
    </row>
    <row r="39" spans="1:3" x14ac:dyDescent="0.15">
      <c r="A39" s="91">
        <v>72</v>
      </c>
      <c r="B39" s="91" t="s">
        <v>309</v>
      </c>
      <c r="C39" s="91" t="s">
        <v>309</v>
      </c>
    </row>
    <row r="40" spans="1:3" x14ac:dyDescent="0.15">
      <c r="A40" s="91">
        <v>73</v>
      </c>
      <c r="B40" s="91" t="s">
        <v>311</v>
      </c>
      <c r="C40" s="91" t="s">
        <v>311</v>
      </c>
    </row>
    <row r="41" spans="1:3" x14ac:dyDescent="0.15">
      <c r="A41" s="91">
        <v>74</v>
      </c>
      <c r="B41" s="91" t="s">
        <v>313</v>
      </c>
      <c r="C41" s="91" t="s">
        <v>313</v>
      </c>
    </row>
    <row r="42" spans="1:3" x14ac:dyDescent="0.15">
      <c r="A42" s="91">
        <v>473</v>
      </c>
      <c r="B42" s="91" t="s">
        <v>524</v>
      </c>
      <c r="C42" s="91" t="s">
        <v>524</v>
      </c>
    </row>
    <row r="43" spans="1:3" x14ac:dyDescent="0.15">
      <c r="A43" s="91">
        <v>474</v>
      </c>
      <c r="B43" s="91" t="s">
        <v>525</v>
      </c>
      <c r="C43" s="91" t="s">
        <v>525</v>
      </c>
    </row>
    <row r="44" spans="1:3" x14ac:dyDescent="0.15">
      <c r="A44" s="91">
        <v>478</v>
      </c>
      <c r="B44" s="91" t="s">
        <v>526</v>
      </c>
      <c r="C44" s="91" t="s">
        <v>526</v>
      </c>
    </row>
    <row r="45" spans="1:3" x14ac:dyDescent="0.15">
      <c r="A45" s="91">
        <v>479</v>
      </c>
      <c r="B45" s="91" t="s">
        <v>527</v>
      </c>
      <c r="C45" s="91" t="s">
        <v>527</v>
      </c>
    </row>
    <row r="46" spans="1:3" x14ac:dyDescent="0.15">
      <c r="A46" s="91">
        <v>80</v>
      </c>
      <c r="B46" s="91" t="s">
        <v>528</v>
      </c>
      <c r="C46" s="91" t="s">
        <v>529</v>
      </c>
    </row>
    <row r="47" spans="1:3" x14ac:dyDescent="0.15">
      <c r="A47" s="91">
        <v>81</v>
      </c>
      <c r="B47" s="91" t="s">
        <v>530</v>
      </c>
      <c r="C47" s="91" t="s">
        <v>531</v>
      </c>
    </row>
    <row r="48" spans="1:3" x14ac:dyDescent="0.15">
      <c r="A48" s="91">
        <v>82</v>
      </c>
      <c r="B48" s="91" t="s">
        <v>532</v>
      </c>
      <c r="C48" s="91" t="s">
        <v>533</v>
      </c>
    </row>
    <row r="49" spans="1:3" x14ac:dyDescent="0.15">
      <c r="A49" s="91">
        <v>83</v>
      </c>
      <c r="B49" s="91" t="s">
        <v>534</v>
      </c>
      <c r="C49" s="91" t="s">
        <v>535</v>
      </c>
    </row>
    <row r="50" spans="1:3" x14ac:dyDescent="0.15">
      <c r="A50" s="91">
        <v>84</v>
      </c>
      <c r="B50" s="91" t="s">
        <v>536</v>
      </c>
      <c r="C50" s="91" t="s">
        <v>537</v>
      </c>
    </row>
    <row r="51" spans="1:3" x14ac:dyDescent="0.15">
      <c r="A51" s="91">
        <v>85</v>
      </c>
      <c r="B51" s="91" t="s">
        <v>538</v>
      </c>
      <c r="C51" s="91" t="s">
        <v>539</v>
      </c>
    </row>
    <row r="52" spans="1:3" x14ac:dyDescent="0.15">
      <c r="A52" s="91">
        <v>86</v>
      </c>
      <c r="B52" s="91" t="s">
        <v>540</v>
      </c>
      <c r="C52" s="91" t="s">
        <v>541</v>
      </c>
    </row>
    <row r="53" spans="1:3" x14ac:dyDescent="0.15">
      <c r="A53" s="91">
        <v>87</v>
      </c>
      <c r="B53" s="91" t="s">
        <v>542</v>
      </c>
      <c r="C53" s="91" t="s">
        <v>543</v>
      </c>
    </row>
    <row r="54" spans="1:3" x14ac:dyDescent="0.15">
      <c r="A54" s="91">
        <v>88</v>
      </c>
      <c r="B54" s="91" t="s">
        <v>544</v>
      </c>
      <c r="C54" s="91" t="s">
        <v>545</v>
      </c>
    </row>
    <row r="55" spans="1:3" x14ac:dyDescent="0.15">
      <c r="A55" s="91">
        <v>89</v>
      </c>
      <c r="B55" s="91" t="s">
        <v>546</v>
      </c>
      <c r="C55" s="91" t="s">
        <v>547</v>
      </c>
    </row>
    <row r="56" spans="1:3" x14ac:dyDescent="0.15">
      <c r="A56" s="91">
        <v>90</v>
      </c>
      <c r="B56" s="91" t="s">
        <v>548</v>
      </c>
      <c r="C56" s="91" t="s">
        <v>549</v>
      </c>
    </row>
    <row r="57" spans="1:3" x14ac:dyDescent="0.15">
      <c r="A57" s="91">
        <v>91</v>
      </c>
      <c r="B57" s="91" t="s">
        <v>550</v>
      </c>
      <c r="C57" s="91" t="s">
        <v>551</v>
      </c>
    </row>
    <row r="58" spans="1:3" x14ac:dyDescent="0.15">
      <c r="A58" s="91">
        <v>92</v>
      </c>
      <c r="B58" s="91" t="s">
        <v>552</v>
      </c>
      <c r="C58" s="91" t="s">
        <v>553</v>
      </c>
    </row>
    <row r="59" spans="1:3" x14ac:dyDescent="0.15">
      <c r="A59" s="91">
        <v>93</v>
      </c>
      <c r="B59" s="91" t="s">
        <v>554</v>
      </c>
      <c r="C59" s="91" t="s">
        <v>555</v>
      </c>
    </row>
    <row r="60" spans="1:3" x14ac:dyDescent="0.15">
      <c r="A60" s="91">
        <v>94</v>
      </c>
      <c r="B60" s="91" t="s">
        <v>556</v>
      </c>
      <c r="C60" s="91" t="s">
        <v>557</v>
      </c>
    </row>
    <row r="61" spans="1:3" x14ac:dyDescent="0.15">
      <c r="A61" s="91">
        <v>96</v>
      </c>
      <c r="B61" s="91" t="s">
        <v>558</v>
      </c>
      <c r="C61" s="91" t="s">
        <v>559</v>
      </c>
    </row>
    <row r="62" spans="1:3" x14ac:dyDescent="0.15">
      <c r="A62" s="91">
        <v>97</v>
      </c>
      <c r="B62" s="91" t="s">
        <v>560</v>
      </c>
      <c r="C62" s="91" t="s">
        <v>561</v>
      </c>
    </row>
    <row r="63" spans="1:3" x14ac:dyDescent="0.15">
      <c r="A63" s="91">
        <v>98</v>
      </c>
      <c r="B63" s="91" t="s">
        <v>562</v>
      </c>
      <c r="C63" s="91" t="s">
        <v>563</v>
      </c>
    </row>
    <row r="64" spans="1:3" x14ac:dyDescent="0.15">
      <c r="A64" s="91">
        <v>99</v>
      </c>
      <c r="B64" s="91" t="s">
        <v>564</v>
      </c>
      <c r="C64" s="91" t="s">
        <v>565</v>
      </c>
    </row>
    <row r="65" spans="1:3" x14ac:dyDescent="0.15">
      <c r="A65" s="91">
        <v>494</v>
      </c>
      <c r="B65" s="91" t="s">
        <v>566</v>
      </c>
      <c r="C65" s="91" t="s">
        <v>567</v>
      </c>
    </row>
    <row r="66" spans="1:3" x14ac:dyDescent="0.15">
      <c r="A66" s="91">
        <v>202</v>
      </c>
      <c r="B66" s="91" t="s">
        <v>568</v>
      </c>
      <c r="C66" s="91" t="s">
        <v>569</v>
      </c>
    </row>
    <row r="67" spans="1:3" x14ac:dyDescent="0.15">
      <c r="A67" s="91">
        <v>44202</v>
      </c>
      <c r="B67" s="91" t="s">
        <v>570</v>
      </c>
      <c r="C67" s="91" t="s">
        <v>571</v>
      </c>
    </row>
    <row r="68" spans="1:3" x14ac:dyDescent="0.15">
      <c r="A68" s="91">
        <v>71202</v>
      </c>
      <c r="B68" s="91" t="s">
        <v>572</v>
      </c>
      <c r="C68" s="91" t="s">
        <v>573</v>
      </c>
    </row>
    <row r="69" spans="1:3" x14ac:dyDescent="0.15">
      <c r="A69" s="91">
        <v>84202</v>
      </c>
      <c r="B69" s="91" t="s">
        <v>574</v>
      </c>
      <c r="C69" s="91" t="s">
        <v>575</v>
      </c>
    </row>
    <row r="70" spans="1:3" x14ac:dyDescent="0.15">
      <c r="A70" s="91">
        <v>3202</v>
      </c>
      <c r="B70" s="91" t="s">
        <v>576</v>
      </c>
      <c r="C70" s="91" t="s">
        <v>577</v>
      </c>
    </row>
    <row r="71" spans="1:3" x14ac:dyDescent="0.15">
      <c r="A71" s="91">
        <v>73202</v>
      </c>
      <c r="B71" s="91" t="s">
        <v>578</v>
      </c>
      <c r="C71" s="91" t="s">
        <v>579</v>
      </c>
    </row>
    <row r="72" spans="1:3" x14ac:dyDescent="0.15">
      <c r="A72" s="91">
        <v>93202</v>
      </c>
      <c r="B72" s="91" t="s">
        <v>580</v>
      </c>
      <c r="C72" s="91" t="s">
        <v>581</v>
      </c>
    </row>
    <row r="73" spans="1:3" x14ac:dyDescent="0.15">
      <c r="A73" s="91">
        <v>6202</v>
      </c>
      <c r="B73" s="91" t="s">
        <v>582</v>
      </c>
      <c r="C73" s="91" t="s">
        <v>583</v>
      </c>
    </row>
    <row r="74" spans="1:3" x14ac:dyDescent="0.15">
      <c r="A74" s="91">
        <v>203</v>
      </c>
      <c r="B74" s="91" t="s">
        <v>584</v>
      </c>
      <c r="C74" s="91" t="s">
        <v>585</v>
      </c>
    </row>
    <row r="75" spans="1:3" x14ac:dyDescent="0.15">
      <c r="A75" s="91">
        <v>73203</v>
      </c>
      <c r="B75" s="91" t="s">
        <v>586</v>
      </c>
      <c r="C75" s="91" t="s">
        <v>587</v>
      </c>
    </row>
    <row r="76" spans="1:3" x14ac:dyDescent="0.15">
      <c r="A76" s="91">
        <v>92203</v>
      </c>
      <c r="B76" s="91" t="s">
        <v>588</v>
      </c>
      <c r="C76" s="91" t="s">
        <v>589</v>
      </c>
    </row>
    <row r="77" spans="1:3" x14ac:dyDescent="0.15">
      <c r="A77" s="91">
        <v>3203</v>
      </c>
      <c r="B77" s="91" t="s">
        <v>590</v>
      </c>
      <c r="C77" s="91" t="s">
        <v>591</v>
      </c>
    </row>
    <row r="78" spans="1:3" x14ac:dyDescent="0.15">
      <c r="A78" s="91">
        <v>86203</v>
      </c>
      <c r="B78" s="91" t="s">
        <v>592</v>
      </c>
      <c r="C78" s="91" t="s">
        <v>593</v>
      </c>
    </row>
    <row r="79" spans="1:3" x14ac:dyDescent="0.15">
      <c r="A79" s="91">
        <v>8203</v>
      </c>
      <c r="B79" s="91" t="s">
        <v>594</v>
      </c>
      <c r="C79" s="91" t="s">
        <v>595</v>
      </c>
    </row>
    <row r="80" spans="1:3" x14ac:dyDescent="0.15">
      <c r="A80" s="91">
        <v>206</v>
      </c>
      <c r="B80" s="91" t="s">
        <v>596</v>
      </c>
      <c r="C80" s="91" t="s">
        <v>597</v>
      </c>
    </row>
    <row r="81" spans="1:3" x14ac:dyDescent="0.15">
      <c r="A81" s="91">
        <v>2206</v>
      </c>
      <c r="B81" s="91" t="s">
        <v>598</v>
      </c>
      <c r="C81" s="91" t="s">
        <v>599</v>
      </c>
    </row>
    <row r="82" spans="1:3" x14ac:dyDescent="0.15">
      <c r="A82" s="91">
        <v>83206</v>
      </c>
      <c r="B82" s="91" t="s">
        <v>600</v>
      </c>
      <c r="C82" s="91" t="s">
        <v>601</v>
      </c>
    </row>
    <row r="83" spans="1:3" x14ac:dyDescent="0.15">
      <c r="A83" s="91">
        <v>71206</v>
      </c>
      <c r="B83" s="91" t="s">
        <v>602</v>
      </c>
      <c r="C83" s="91" t="s">
        <v>603</v>
      </c>
    </row>
    <row r="84" spans="1:3" x14ac:dyDescent="0.15">
      <c r="A84" s="91">
        <v>207</v>
      </c>
      <c r="B84" s="91" t="s">
        <v>604</v>
      </c>
      <c r="C84" s="91" t="s">
        <v>605</v>
      </c>
    </row>
    <row r="85" spans="1:3" x14ac:dyDescent="0.15">
      <c r="A85" s="91">
        <v>83207</v>
      </c>
      <c r="B85" s="91" t="s">
        <v>606</v>
      </c>
      <c r="C85" s="91" t="s">
        <v>607</v>
      </c>
    </row>
    <row r="86" spans="1:3" x14ac:dyDescent="0.15">
      <c r="A86" s="91">
        <v>73207</v>
      </c>
      <c r="B86" s="91" t="s">
        <v>608</v>
      </c>
      <c r="C86" s="91" t="s">
        <v>609</v>
      </c>
    </row>
    <row r="87" spans="1:3" x14ac:dyDescent="0.15">
      <c r="A87" s="91">
        <v>5207</v>
      </c>
      <c r="B87" s="91" t="s">
        <v>610</v>
      </c>
      <c r="C87" s="91" t="s">
        <v>611</v>
      </c>
    </row>
    <row r="88" spans="1:3" x14ac:dyDescent="0.15">
      <c r="A88" s="91">
        <v>208</v>
      </c>
      <c r="B88" s="91" t="s">
        <v>612</v>
      </c>
      <c r="C88" s="91" t="s">
        <v>597</v>
      </c>
    </row>
    <row r="89" spans="1:3" x14ac:dyDescent="0.15">
      <c r="A89" s="91">
        <v>71208</v>
      </c>
      <c r="B89" s="91" t="s">
        <v>613</v>
      </c>
      <c r="C89" s="91" t="s">
        <v>603</v>
      </c>
    </row>
    <row r="90" spans="1:3" x14ac:dyDescent="0.15">
      <c r="A90" s="91">
        <v>2208</v>
      </c>
      <c r="B90" s="91" t="s">
        <v>614</v>
      </c>
      <c r="C90" s="91" t="s">
        <v>599</v>
      </c>
    </row>
    <row r="91" spans="1:3" x14ac:dyDescent="0.15">
      <c r="A91" s="91">
        <v>85208</v>
      </c>
      <c r="B91" s="91" t="s">
        <v>615</v>
      </c>
      <c r="C91" s="91" t="s">
        <v>601</v>
      </c>
    </row>
    <row r="92" spans="1:3" x14ac:dyDescent="0.15">
      <c r="A92" s="91">
        <v>209</v>
      </c>
      <c r="B92" s="91" t="s">
        <v>616</v>
      </c>
      <c r="C92" s="91" t="s">
        <v>605</v>
      </c>
    </row>
    <row r="93" spans="1:3" x14ac:dyDescent="0.15">
      <c r="A93" s="91">
        <v>73209</v>
      </c>
      <c r="B93" s="91" t="s">
        <v>617</v>
      </c>
      <c r="C93" s="91" t="s">
        <v>609</v>
      </c>
    </row>
    <row r="94" spans="1:3" x14ac:dyDescent="0.15">
      <c r="A94" s="91">
        <v>85209</v>
      </c>
      <c r="B94" s="91" t="s">
        <v>618</v>
      </c>
      <c r="C94" s="91" t="s">
        <v>607</v>
      </c>
    </row>
    <row r="95" spans="1:3" x14ac:dyDescent="0.15">
      <c r="A95" s="91">
        <v>42209</v>
      </c>
      <c r="B95" s="91" t="s">
        <v>619</v>
      </c>
      <c r="C95" s="91" t="s">
        <v>620</v>
      </c>
    </row>
    <row r="96" spans="1:3" x14ac:dyDescent="0.15">
      <c r="A96" s="91">
        <v>210</v>
      </c>
      <c r="B96" s="91" t="s">
        <v>621</v>
      </c>
      <c r="C96" s="91" t="s">
        <v>622</v>
      </c>
    </row>
    <row r="97" spans="1:3" x14ac:dyDescent="0.15">
      <c r="A97" s="91">
        <v>2210</v>
      </c>
      <c r="B97" s="91" t="s">
        <v>623</v>
      </c>
      <c r="C97" s="91" t="s">
        <v>624</v>
      </c>
    </row>
    <row r="98" spans="1:3" x14ac:dyDescent="0.15">
      <c r="A98" s="91">
        <v>73210</v>
      </c>
      <c r="B98" s="91" t="s">
        <v>625</v>
      </c>
      <c r="C98" s="91" t="s">
        <v>626</v>
      </c>
    </row>
    <row r="99" spans="1:3" x14ac:dyDescent="0.15">
      <c r="A99" s="91">
        <v>82210</v>
      </c>
      <c r="B99" s="91" t="s">
        <v>627</v>
      </c>
      <c r="C99" s="91" t="s">
        <v>628</v>
      </c>
    </row>
    <row r="100" spans="1:3" x14ac:dyDescent="0.15">
      <c r="A100" s="91">
        <v>5210</v>
      </c>
      <c r="B100" s="91" t="s">
        <v>629</v>
      </c>
      <c r="C100" s="91" t="s">
        <v>630</v>
      </c>
    </row>
    <row r="101" spans="1:3" x14ac:dyDescent="0.15">
      <c r="A101" s="91">
        <v>34210</v>
      </c>
      <c r="B101" s="91" t="s">
        <v>631</v>
      </c>
      <c r="C101" s="91" t="s">
        <v>632</v>
      </c>
    </row>
    <row r="102" spans="1:3" x14ac:dyDescent="0.15">
      <c r="A102" s="91">
        <v>71210</v>
      </c>
      <c r="B102" s="91" t="s">
        <v>633</v>
      </c>
      <c r="C102" s="91" t="s">
        <v>634</v>
      </c>
    </row>
    <row r="103" spans="1:3" x14ac:dyDescent="0.15">
      <c r="A103" s="91">
        <v>92210</v>
      </c>
      <c r="B103" s="91" t="s">
        <v>635</v>
      </c>
      <c r="C103" s="91" t="s">
        <v>636</v>
      </c>
    </row>
    <row r="104" spans="1:3" x14ac:dyDescent="0.15">
      <c r="A104" s="91">
        <v>8210</v>
      </c>
      <c r="B104" s="91" t="s">
        <v>637</v>
      </c>
      <c r="C104" s="91" t="s">
        <v>638</v>
      </c>
    </row>
    <row r="105" spans="1:3" x14ac:dyDescent="0.15">
      <c r="A105" s="91">
        <v>211</v>
      </c>
      <c r="B105" s="91" t="s">
        <v>639</v>
      </c>
      <c r="C105" s="91" t="s">
        <v>640</v>
      </c>
    </row>
    <row r="106" spans="1:3" x14ac:dyDescent="0.15">
      <c r="A106" s="91">
        <v>2211</v>
      </c>
      <c r="B106" s="91" t="s">
        <v>641</v>
      </c>
      <c r="C106" s="91" t="s">
        <v>642</v>
      </c>
    </row>
    <row r="107" spans="1:3" x14ac:dyDescent="0.15">
      <c r="A107" s="91">
        <v>73211</v>
      </c>
      <c r="B107" s="91" t="s">
        <v>643</v>
      </c>
      <c r="C107" s="91" t="s">
        <v>644</v>
      </c>
    </row>
    <row r="108" spans="1:3" x14ac:dyDescent="0.15">
      <c r="A108" s="91">
        <v>85211</v>
      </c>
      <c r="B108" s="91" t="s">
        <v>645</v>
      </c>
      <c r="C108" s="91" t="s">
        <v>646</v>
      </c>
    </row>
    <row r="109" spans="1:3" x14ac:dyDescent="0.15">
      <c r="A109" s="91">
        <v>212</v>
      </c>
      <c r="B109" s="91" t="s">
        <v>647</v>
      </c>
      <c r="C109" s="91" t="s">
        <v>640</v>
      </c>
    </row>
    <row r="110" spans="1:3" x14ac:dyDescent="0.15">
      <c r="A110" s="91">
        <v>73212</v>
      </c>
      <c r="B110" s="91" t="s">
        <v>643</v>
      </c>
      <c r="C110" s="91" t="s">
        <v>644</v>
      </c>
    </row>
    <row r="111" spans="1:3" x14ac:dyDescent="0.15">
      <c r="A111" s="91">
        <v>85212</v>
      </c>
      <c r="B111" s="91" t="s">
        <v>645</v>
      </c>
      <c r="C111" s="91" t="s">
        <v>646</v>
      </c>
    </row>
    <row r="112" spans="1:3" x14ac:dyDescent="0.15">
      <c r="A112" s="91">
        <v>2212</v>
      </c>
      <c r="B112" s="91" t="s">
        <v>641</v>
      </c>
      <c r="C112" s="91" t="s">
        <v>642</v>
      </c>
    </row>
    <row r="113" spans="1:3" x14ac:dyDescent="0.15">
      <c r="A113" s="91">
        <v>213</v>
      </c>
      <c r="B113" s="91" t="s">
        <v>648</v>
      </c>
      <c r="C113" s="91" t="s">
        <v>649</v>
      </c>
    </row>
    <row r="114" spans="1:3" x14ac:dyDescent="0.15">
      <c r="A114" s="91">
        <v>32213</v>
      </c>
      <c r="B114" s="91" t="s">
        <v>650</v>
      </c>
      <c r="C114" s="91" t="s">
        <v>651</v>
      </c>
    </row>
    <row r="115" spans="1:3" x14ac:dyDescent="0.15">
      <c r="A115" s="91">
        <v>83213</v>
      </c>
      <c r="B115" s="91" t="s">
        <v>652</v>
      </c>
      <c r="C115" s="91" t="s">
        <v>653</v>
      </c>
    </row>
    <row r="116" spans="1:3" x14ac:dyDescent="0.15">
      <c r="A116" s="91">
        <v>71213</v>
      </c>
      <c r="B116" s="91" t="s">
        <v>654</v>
      </c>
      <c r="C116" s="91" t="s">
        <v>655</v>
      </c>
    </row>
    <row r="117" spans="1:3" x14ac:dyDescent="0.15">
      <c r="A117" s="91">
        <v>5213</v>
      </c>
      <c r="B117" s="91" t="s">
        <v>656</v>
      </c>
      <c r="C117" s="91" t="s">
        <v>657</v>
      </c>
    </row>
    <row r="118" spans="1:3" x14ac:dyDescent="0.15">
      <c r="A118" s="91">
        <v>214</v>
      </c>
      <c r="B118" s="91" t="s">
        <v>658</v>
      </c>
      <c r="C118" s="91" t="s">
        <v>649</v>
      </c>
    </row>
    <row r="119" spans="1:3" x14ac:dyDescent="0.15">
      <c r="A119" s="91">
        <v>42214</v>
      </c>
      <c r="B119" s="91" t="s">
        <v>659</v>
      </c>
      <c r="C119" s="91" t="s">
        <v>660</v>
      </c>
    </row>
    <row r="120" spans="1:3" x14ac:dyDescent="0.15">
      <c r="A120" s="91">
        <v>71214</v>
      </c>
      <c r="B120" s="91" t="s">
        <v>661</v>
      </c>
      <c r="C120" s="91" t="s">
        <v>655</v>
      </c>
    </row>
    <row r="121" spans="1:3" x14ac:dyDescent="0.15">
      <c r="A121" s="91">
        <v>85214</v>
      </c>
      <c r="B121" s="91" t="s">
        <v>662</v>
      </c>
      <c r="C121" s="91" t="s">
        <v>653</v>
      </c>
    </row>
    <row r="122" spans="1:3" x14ac:dyDescent="0.15">
      <c r="A122" s="91">
        <v>3214</v>
      </c>
      <c r="B122" s="91" t="s">
        <v>663</v>
      </c>
      <c r="C122" s="91" t="s">
        <v>664</v>
      </c>
    </row>
    <row r="123" spans="1:3" x14ac:dyDescent="0.15">
      <c r="A123" s="91">
        <v>215</v>
      </c>
      <c r="B123" s="91" t="s">
        <v>665</v>
      </c>
      <c r="C123" s="91" t="s">
        <v>666</v>
      </c>
    </row>
    <row r="124" spans="1:3" x14ac:dyDescent="0.15">
      <c r="A124" s="91">
        <v>429215</v>
      </c>
      <c r="B124" s="91" t="s">
        <v>667</v>
      </c>
      <c r="C124" s="91" t="s">
        <v>668</v>
      </c>
    </row>
    <row r="125" spans="1:3" x14ac:dyDescent="0.15">
      <c r="A125" s="91">
        <v>598215</v>
      </c>
      <c r="B125" s="91" t="s">
        <v>669</v>
      </c>
      <c r="C125" s="91" t="s">
        <v>670</v>
      </c>
    </row>
    <row r="126" spans="1:3" x14ac:dyDescent="0.15">
      <c r="A126" s="91">
        <v>216</v>
      </c>
      <c r="B126" s="91" t="s">
        <v>671</v>
      </c>
      <c r="C126" s="91" t="s">
        <v>672</v>
      </c>
    </row>
    <row r="127" spans="1:3" x14ac:dyDescent="0.15">
      <c r="A127" s="91">
        <v>2216</v>
      </c>
      <c r="B127" s="91" t="s">
        <v>673</v>
      </c>
      <c r="C127" s="91" t="s">
        <v>674</v>
      </c>
    </row>
    <row r="128" spans="1:3" x14ac:dyDescent="0.15">
      <c r="A128" s="91">
        <v>3216</v>
      </c>
      <c r="B128" s="91" t="s">
        <v>675</v>
      </c>
      <c r="C128" s="91" t="s">
        <v>676</v>
      </c>
    </row>
    <row r="129" spans="1:3" x14ac:dyDescent="0.15">
      <c r="A129" s="91">
        <v>5216</v>
      </c>
      <c r="B129" s="91" t="s">
        <v>677</v>
      </c>
      <c r="C129" s="91" t="s">
        <v>678</v>
      </c>
    </row>
    <row r="130" spans="1:3" x14ac:dyDescent="0.15">
      <c r="A130" s="91">
        <v>217</v>
      </c>
      <c r="B130" s="91" t="s">
        <v>679</v>
      </c>
      <c r="C130" s="91" t="s">
        <v>672</v>
      </c>
    </row>
    <row r="131" spans="1:3" x14ac:dyDescent="0.15">
      <c r="A131" s="91">
        <v>2217</v>
      </c>
      <c r="B131" s="91" t="s">
        <v>673</v>
      </c>
      <c r="C131" s="91" t="s">
        <v>674</v>
      </c>
    </row>
    <row r="132" spans="1:3" x14ac:dyDescent="0.15">
      <c r="A132" s="91">
        <v>3217</v>
      </c>
      <c r="B132" s="91" t="s">
        <v>675</v>
      </c>
      <c r="C132" s="91" t="s">
        <v>676</v>
      </c>
    </row>
    <row r="133" spans="1:3" x14ac:dyDescent="0.15">
      <c r="A133" s="91">
        <v>5217</v>
      </c>
      <c r="B133" s="91" t="s">
        <v>677</v>
      </c>
      <c r="C133" s="91" t="s">
        <v>678</v>
      </c>
    </row>
    <row r="134" spans="1:3" x14ac:dyDescent="0.15">
      <c r="A134" s="91">
        <v>220</v>
      </c>
      <c r="B134" s="91" t="s">
        <v>680</v>
      </c>
      <c r="C134" s="91" t="s">
        <v>681</v>
      </c>
    </row>
    <row r="135" spans="1:3" x14ac:dyDescent="0.15">
      <c r="A135" s="91">
        <v>73220</v>
      </c>
      <c r="B135" s="91" t="s">
        <v>682</v>
      </c>
      <c r="C135" s="91" t="s">
        <v>683</v>
      </c>
    </row>
    <row r="136" spans="1:3" x14ac:dyDescent="0.15">
      <c r="A136" s="91">
        <v>494220</v>
      </c>
      <c r="B136" s="91" t="s">
        <v>684</v>
      </c>
      <c r="C136" s="91" t="s">
        <v>685</v>
      </c>
    </row>
    <row r="137" spans="1:3" x14ac:dyDescent="0.15">
      <c r="A137" s="91">
        <v>221</v>
      </c>
      <c r="B137" s="91" t="s">
        <v>686</v>
      </c>
      <c r="C137" s="91" t="s">
        <v>687</v>
      </c>
    </row>
    <row r="138" spans="1:3" x14ac:dyDescent="0.15">
      <c r="A138" s="91">
        <v>2221</v>
      </c>
      <c r="B138" s="91" t="s">
        <v>688</v>
      </c>
      <c r="C138" s="91" t="s">
        <v>689</v>
      </c>
    </row>
    <row r="139" spans="1:3" x14ac:dyDescent="0.15">
      <c r="A139" s="91">
        <v>88221</v>
      </c>
      <c r="B139" s="91" t="s">
        <v>690</v>
      </c>
      <c r="C139" s="91" t="s">
        <v>691</v>
      </c>
    </row>
    <row r="140" spans="1:3" x14ac:dyDescent="0.15">
      <c r="A140" s="91">
        <v>72221</v>
      </c>
      <c r="B140" s="91" t="s">
        <v>692</v>
      </c>
      <c r="C140" s="91" t="s">
        <v>693</v>
      </c>
    </row>
    <row r="141" spans="1:3" x14ac:dyDescent="0.15">
      <c r="A141" s="91">
        <v>93221</v>
      </c>
      <c r="B141" s="91" t="s">
        <v>694</v>
      </c>
      <c r="C141" s="91" t="s">
        <v>695</v>
      </c>
    </row>
    <row r="142" spans="1:3" x14ac:dyDescent="0.15">
      <c r="A142" s="91">
        <v>5221</v>
      </c>
      <c r="B142" s="91" t="s">
        <v>696</v>
      </c>
      <c r="C142" s="91" t="s">
        <v>697</v>
      </c>
    </row>
    <row r="143" spans="1:3" x14ac:dyDescent="0.15">
      <c r="A143" s="91">
        <v>44221</v>
      </c>
      <c r="B143" s="91" t="s">
        <v>698</v>
      </c>
      <c r="C143" s="91" t="s">
        <v>699</v>
      </c>
    </row>
    <row r="144" spans="1:3" x14ac:dyDescent="0.15">
      <c r="A144" s="91">
        <v>73221</v>
      </c>
      <c r="B144" s="91" t="s">
        <v>700</v>
      </c>
      <c r="C144" s="91" t="s">
        <v>701</v>
      </c>
    </row>
    <row r="145" spans="1:3" x14ac:dyDescent="0.15">
      <c r="A145" s="91">
        <v>84221</v>
      </c>
      <c r="B145" s="91" t="s">
        <v>702</v>
      </c>
      <c r="C145" s="91" t="s">
        <v>703</v>
      </c>
    </row>
    <row r="146" spans="1:3" x14ac:dyDescent="0.15">
      <c r="A146" s="91">
        <v>71221</v>
      </c>
      <c r="B146" s="91" t="s">
        <v>704</v>
      </c>
      <c r="C146" s="91" t="s">
        <v>705</v>
      </c>
    </row>
    <row r="147" spans="1:3" x14ac:dyDescent="0.15">
      <c r="A147" s="91">
        <v>8221</v>
      </c>
      <c r="B147" s="91" t="s">
        <v>706</v>
      </c>
      <c r="C147" s="91" t="s">
        <v>707</v>
      </c>
    </row>
    <row r="148" spans="1:3" x14ac:dyDescent="0.15">
      <c r="A148" s="91">
        <v>226</v>
      </c>
      <c r="B148" s="91" t="s">
        <v>708</v>
      </c>
      <c r="C148" s="91" t="s">
        <v>672</v>
      </c>
    </row>
    <row r="149" spans="1:3" x14ac:dyDescent="0.15">
      <c r="A149" s="91">
        <v>1226</v>
      </c>
      <c r="B149" s="91" t="s">
        <v>709</v>
      </c>
      <c r="C149" s="91" t="s">
        <v>710</v>
      </c>
    </row>
    <row r="150" spans="1:3" x14ac:dyDescent="0.15">
      <c r="A150" s="91">
        <v>422226</v>
      </c>
      <c r="B150" s="91" t="s">
        <v>711</v>
      </c>
      <c r="C150" s="91" t="s">
        <v>712</v>
      </c>
    </row>
    <row r="151" spans="1:3" x14ac:dyDescent="0.15">
      <c r="A151" s="91">
        <v>4226</v>
      </c>
      <c r="B151" s="91" t="s">
        <v>713</v>
      </c>
      <c r="C151" s="91" t="s">
        <v>714</v>
      </c>
    </row>
    <row r="152" spans="1:3" x14ac:dyDescent="0.15">
      <c r="A152" s="91">
        <v>227</v>
      </c>
      <c r="B152" s="91" t="s">
        <v>715</v>
      </c>
      <c r="C152" s="91" t="s">
        <v>672</v>
      </c>
    </row>
    <row r="153" spans="1:3" x14ac:dyDescent="0.15">
      <c r="A153" s="91">
        <v>1227</v>
      </c>
      <c r="B153" s="91" t="s">
        <v>716</v>
      </c>
      <c r="C153" s="91" t="s">
        <v>710</v>
      </c>
    </row>
    <row r="154" spans="1:3" x14ac:dyDescent="0.15">
      <c r="A154" s="91">
        <v>422227</v>
      </c>
      <c r="B154" s="91" t="s">
        <v>717</v>
      </c>
      <c r="C154" s="91" t="s">
        <v>712</v>
      </c>
    </row>
    <row r="155" spans="1:3" x14ac:dyDescent="0.15">
      <c r="A155" s="91">
        <v>4227</v>
      </c>
      <c r="B155" s="91" t="s">
        <v>718</v>
      </c>
      <c r="C155" s="91" t="s">
        <v>714</v>
      </c>
    </row>
    <row r="156" spans="1:3" x14ac:dyDescent="0.15">
      <c r="A156" s="91">
        <v>228</v>
      </c>
      <c r="B156" s="91" t="s">
        <v>719</v>
      </c>
      <c r="C156" s="91" t="s">
        <v>585</v>
      </c>
    </row>
    <row r="157" spans="1:3" x14ac:dyDescent="0.15">
      <c r="A157" s="91">
        <v>2228</v>
      </c>
      <c r="B157" s="91" t="s">
        <v>720</v>
      </c>
      <c r="C157" s="91" t="s">
        <v>721</v>
      </c>
    </row>
    <row r="158" spans="1:3" x14ac:dyDescent="0.15">
      <c r="A158" s="91">
        <v>73228</v>
      </c>
      <c r="B158" s="91" t="s">
        <v>722</v>
      </c>
      <c r="C158" s="91" t="s">
        <v>587</v>
      </c>
    </row>
    <row r="159" spans="1:3" x14ac:dyDescent="0.15">
      <c r="A159" s="91">
        <v>82228</v>
      </c>
      <c r="B159" s="91" t="s">
        <v>723</v>
      </c>
      <c r="C159" s="91" t="s">
        <v>724</v>
      </c>
    </row>
    <row r="160" spans="1:3" x14ac:dyDescent="0.15">
      <c r="A160" s="91">
        <v>71228</v>
      </c>
      <c r="B160" s="91" t="s">
        <v>725</v>
      </c>
      <c r="C160" s="91" t="s">
        <v>726</v>
      </c>
    </row>
    <row r="161" spans="1:3" x14ac:dyDescent="0.15">
      <c r="A161" s="91">
        <v>5228</v>
      </c>
      <c r="B161" s="91" t="s">
        <v>727</v>
      </c>
      <c r="C161" s="91" t="s">
        <v>728</v>
      </c>
    </row>
    <row r="162" spans="1:3" x14ac:dyDescent="0.15">
      <c r="A162" s="91">
        <v>229</v>
      </c>
      <c r="B162" s="91" t="s">
        <v>729</v>
      </c>
      <c r="C162" s="91" t="s">
        <v>649</v>
      </c>
    </row>
    <row r="163" spans="1:3" x14ac:dyDescent="0.15">
      <c r="A163" s="91">
        <v>44229</v>
      </c>
      <c r="B163" s="91" t="s">
        <v>730</v>
      </c>
      <c r="C163" s="91" t="s">
        <v>660</v>
      </c>
    </row>
    <row r="164" spans="1:3" x14ac:dyDescent="0.15">
      <c r="A164" s="91">
        <v>71229</v>
      </c>
      <c r="B164" s="91" t="s">
        <v>731</v>
      </c>
      <c r="C164" s="91" t="s">
        <v>655</v>
      </c>
    </row>
    <row r="165" spans="1:3" x14ac:dyDescent="0.15">
      <c r="A165" s="91">
        <v>84229</v>
      </c>
      <c r="B165" s="91" t="s">
        <v>732</v>
      </c>
      <c r="C165" s="91" t="s">
        <v>653</v>
      </c>
    </row>
    <row r="166" spans="1:3" x14ac:dyDescent="0.15">
      <c r="A166" s="91">
        <v>3229</v>
      </c>
      <c r="B166" s="91" t="s">
        <v>733</v>
      </c>
      <c r="C166" s="91" t="s">
        <v>664</v>
      </c>
    </row>
    <row r="167" spans="1:3" x14ac:dyDescent="0.15">
      <c r="A167" s="91">
        <v>601</v>
      </c>
      <c r="B167" s="91" t="s">
        <v>734</v>
      </c>
      <c r="C167" s="91" t="s">
        <v>734</v>
      </c>
    </row>
    <row r="168" spans="1:3" x14ac:dyDescent="0.15">
      <c r="A168" s="91">
        <v>602</v>
      </c>
      <c r="B168" s="91" t="s">
        <v>735</v>
      </c>
      <c r="C168" s="91" t="s">
        <v>735</v>
      </c>
    </row>
    <row r="169" spans="1:3" x14ac:dyDescent="0.15">
      <c r="A169" s="91">
        <v>603</v>
      </c>
      <c r="B169" s="91" t="s">
        <v>736</v>
      </c>
      <c r="C169" s="91" t="s">
        <v>736</v>
      </c>
    </row>
    <row r="170" spans="1:3" x14ac:dyDescent="0.15">
      <c r="A170" s="91">
        <v>604</v>
      </c>
      <c r="B170" s="91" t="s">
        <v>737</v>
      </c>
      <c r="C170" s="91" t="s">
        <v>737</v>
      </c>
    </row>
    <row r="171" spans="1:3" x14ac:dyDescent="0.15">
      <c r="A171" s="91">
        <v>606</v>
      </c>
      <c r="B171" s="91" t="s">
        <v>738</v>
      </c>
      <c r="C171" s="91" t="s">
        <v>738</v>
      </c>
    </row>
    <row r="172" spans="1:3" x14ac:dyDescent="0.15">
      <c r="A172" s="91">
        <v>611</v>
      </c>
      <c r="B172" s="91" t="s">
        <v>739</v>
      </c>
      <c r="C172" s="91" t="s">
        <v>739</v>
      </c>
    </row>
    <row r="173" spans="1:3" x14ac:dyDescent="0.15">
      <c r="A173" s="91">
        <v>612</v>
      </c>
      <c r="B173" s="91" t="s">
        <v>740</v>
      </c>
      <c r="C173" s="91" t="s">
        <v>740</v>
      </c>
    </row>
    <row r="174" spans="1:3" x14ac:dyDescent="0.15">
      <c r="A174" s="91">
        <v>691</v>
      </c>
      <c r="B174" s="91" t="s">
        <v>741</v>
      </c>
      <c r="C174" s="91" t="s">
        <v>741</v>
      </c>
    </row>
    <row r="175" spans="1:3" x14ac:dyDescent="0.15">
      <c r="A175" s="91">
        <v>696</v>
      </c>
      <c r="B175" s="91" t="s">
        <v>742</v>
      </c>
      <c r="C175" s="91" t="s">
        <v>742</v>
      </c>
    </row>
    <row r="176" spans="1:3" x14ac:dyDescent="0.15">
      <c r="A176" s="91">
        <v>598</v>
      </c>
      <c r="B176" s="91" t="s">
        <v>743</v>
      </c>
      <c r="C176" s="91" t="s">
        <v>307</v>
      </c>
    </row>
    <row r="177" spans="1:3" x14ac:dyDescent="0.15">
      <c r="A177" s="91">
        <v>218</v>
      </c>
      <c r="B177" s="91" t="s">
        <v>744</v>
      </c>
      <c r="C177" s="91" t="s">
        <v>745</v>
      </c>
    </row>
    <row r="178" spans="1:3" x14ac:dyDescent="0.15">
      <c r="A178" s="91">
        <v>2218</v>
      </c>
      <c r="B178" s="91" t="s">
        <v>746</v>
      </c>
      <c r="C178" s="91" t="s">
        <v>747</v>
      </c>
    </row>
    <row r="179" spans="1:3" x14ac:dyDescent="0.15">
      <c r="A179" s="91">
        <v>495218</v>
      </c>
      <c r="B179" s="91" t="s">
        <v>748</v>
      </c>
      <c r="C179" s="91" t="s">
        <v>749</v>
      </c>
    </row>
    <row r="180" spans="1:3" x14ac:dyDescent="0.15">
      <c r="A180" s="91">
        <v>71218</v>
      </c>
      <c r="B180" s="91" t="s">
        <v>750</v>
      </c>
      <c r="C180" s="91" t="s">
        <v>751</v>
      </c>
    </row>
    <row r="181" spans="1:3" x14ac:dyDescent="0.15">
      <c r="A181" s="91">
        <v>219</v>
      </c>
      <c r="B181" s="91" t="s">
        <v>752</v>
      </c>
      <c r="C181" s="91" t="s">
        <v>745</v>
      </c>
    </row>
    <row r="182" spans="1:3" x14ac:dyDescent="0.15">
      <c r="A182" s="91">
        <v>71219</v>
      </c>
      <c r="B182" s="91" t="s">
        <v>753</v>
      </c>
      <c r="C182" s="91" t="s">
        <v>751</v>
      </c>
    </row>
    <row r="183" spans="1:3" x14ac:dyDescent="0.15">
      <c r="A183" s="91">
        <v>2219</v>
      </c>
      <c r="B183" s="91" t="s">
        <v>754</v>
      </c>
      <c r="C183" s="91" t="s">
        <v>747</v>
      </c>
    </row>
    <row r="184" spans="1:3" x14ac:dyDescent="0.15">
      <c r="A184" s="91">
        <v>495219</v>
      </c>
      <c r="B184" s="91" t="s">
        <v>755</v>
      </c>
      <c r="C184" s="91" t="s">
        <v>749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69"/>
  <sheetViews>
    <sheetView topLeftCell="A34" workbookViewId="0">
      <selection activeCell="A63" sqref="A63:A69"/>
    </sheetView>
  </sheetViews>
  <sheetFormatPr defaultRowHeight="14.25" customHeight="1" x14ac:dyDescent="0.15"/>
  <cols>
    <col min="1" max="1" width="14.75" style="1" bestFit="1" customWidth="1"/>
    <col min="2" max="2" width="7.5" style="1" bestFit="1" customWidth="1"/>
    <col min="3" max="16384" width="9" style="1"/>
  </cols>
  <sheetData>
    <row r="1" spans="1:2" ht="14.25" customHeight="1" x14ac:dyDescent="0.15">
      <c r="A1" s="1" t="s">
        <v>38</v>
      </c>
    </row>
    <row r="3" spans="1:2" ht="14.25" customHeight="1" x14ac:dyDescent="0.15">
      <c r="A3" s="1" t="s">
        <v>32</v>
      </c>
      <c r="B3" s="1" t="s">
        <v>44</v>
      </c>
    </row>
    <row r="4" spans="1:2" ht="14.25" customHeight="1" x14ac:dyDescent="0.15">
      <c r="A4" s="1" t="s">
        <v>0</v>
      </c>
      <c r="B4" s="1" t="s">
        <v>45</v>
      </c>
    </row>
    <row r="5" spans="1:2" ht="14.25" customHeight="1" x14ac:dyDescent="0.15">
      <c r="A5" s="1" t="s">
        <v>145</v>
      </c>
      <c r="B5" s="1" t="s">
        <v>46</v>
      </c>
    </row>
    <row r="6" spans="1:2" ht="14.25" customHeight="1" x14ac:dyDescent="0.15">
      <c r="A6" s="1" t="s">
        <v>146</v>
      </c>
      <c r="B6" s="1" t="s">
        <v>47</v>
      </c>
    </row>
    <row r="7" spans="1:2" ht="14.25" customHeight="1" x14ac:dyDescent="0.15">
      <c r="A7" s="1" t="s">
        <v>1</v>
      </c>
      <c r="B7" s="1" t="s">
        <v>48</v>
      </c>
    </row>
    <row r="8" spans="1:2" ht="14.25" customHeight="1" x14ac:dyDescent="0.15">
      <c r="A8" s="1" t="s">
        <v>2</v>
      </c>
      <c r="B8" s="1" t="s">
        <v>49</v>
      </c>
    </row>
    <row r="9" spans="1:2" ht="14.25" customHeight="1" x14ac:dyDescent="0.15">
      <c r="A9" s="1" t="s">
        <v>1095</v>
      </c>
      <c r="B9" s="1" t="s">
        <v>50</v>
      </c>
    </row>
    <row r="10" spans="1:2" ht="14.25" customHeight="1" x14ac:dyDescent="0.15">
      <c r="A10" s="1" t="s">
        <v>33</v>
      </c>
      <c r="B10" s="1" t="s">
        <v>51</v>
      </c>
    </row>
    <row r="11" spans="1:2" ht="14.25" customHeight="1" x14ac:dyDescent="0.15">
      <c r="A11" s="1" t="s">
        <v>1097</v>
      </c>
      <c r="B11" s="1" t="s">
        <v>52</v>
      </c>
    </row>
    <row r="12" spans="1:2" ht="14.25" customHeight="1" x14ac:dyDescent="0.15">
      <c r="A12" s="1" t="s">
        <v>147</v>
      </c>
      <c r="B12" s="1" t="s">
        <v>1091</v>
      </c>
    </row>
    <row r="13" spans="1:2" ht="14.25" customHeight="1" x14ac:dyDescent="0.15">
      <c r="A13" s="1" t="s">
        <v>34</v>
      </c>
      <c r="B13" s="1" t="s">
        <v>1092</v>
      </c>
    </row>
    <row r="14" spans="1:2" ht="14.25" customHeight="1" x14ac:dyDescent="0.15">
      <c r="A14" s="1" t="s">
        <v>35</v>
      </c>
      <c r="B14" s="1" t="s">
        <v>53</v>
      </c>
    </row>
    <row r="15" spans="1:2" ht="14.25" customHeight="1" x14ac:dyDescent="0.15">
      <c r="A15" s="1" t="s">
        <v>36</v>
      </c>
      <c r="B15" s="1" t="s">
        <v>1093</v>
      </c>
    </row>
    <row r="16" spans="1:2" ht="14.25" customHeight="1" x14ac:dyDescent="0.15">
      <c r="A16" s="1" t="s">
        <v>280</v>
      </c>
      <c r="B16" s="1" t="s">
        <v>1094</v>
      </c>
    </row>
    <row r="17" spans="1:2" ht="14.25" customHeight="1" x14ac:dyDescent="0.15">
      <c r="A17" s="1" t="s">
        <v>118</v>
      </c>
      <c r="B17" s="1" t="s">
        <v>54</v>
      </c>
    </row>
    <row r="18" spans="1:2" ht="14.25" customHeight="1" x14ac:dyDescent="0.15">
      <c r="A18" s="1" t="s">
        <v>37</v>
      </c>
      <c r="B18" s="1" t="s">
        <v>55</v>
      </c>
    </row>
    <row r="19" spans="1:2" ht="14.25" customHeight="1" x14ac:dyDescent="0.15">
      <c r="A19" s="1" t="s">
        <v>1098</v>
      </c>
      <c r="B19" s="1" t="s">
        <v>56</v>
      </c>
    </row>
    <row r="20" spans="1:2" ht="14.25" customHeight="1" x14ac:dyDescent="0.15">
      <c r="A20" s="1" t="s">
        <v>1099</v>
      </c>
      <c r="B20" s="1" t="s">
        <v>57</v>
      </c>
    </row>
    <row r="21" spans="1:2" ht="14.25" customHeight="1" x14ac:dyDescent="0.15">
      <c r="A21" s="1" t="s">
        <v>1100</v>
      </c>
      <c r="B21" s="1" t="s">
        <v>58</v>
      </c>
    </row>
    <row r="22" spans="1:2" ht="14.25" customHeight="1" x14ac:dyDescent="0.15">
      <c r="A22" s="1" t="s">
        <v>1101</v>
      </c>
      <c r="B22" s="1" t="s">
        <v>59</v>
      </c>
    </row>
    <row r="23" spans="1:2" ht="14.25" customHeight="1" x14ac:dyDescent="0.15">
      <c r="A23" s="1" t="s">
        <v>126</v>
      </c>
      <c r="B23" s="1" t="s">
        <v>60</v>
      </c>
    </row>
    <row r="24" spans="1:2" ht="14.25" customHeight="1" x14ac:dyDescent="0.15">
      <c r="A24" s="1" t="s">
        <v>1102</v>
      </c>
      <c r="B24" s="1" t="s">
        <v>61</v>
      </c>
    </row>
    <row r="25" spans="1:2" ht="14.25" customHeight="1" x14ac:dyDescent="0.15">
      <c r="A25" s="1" t="s">
        <v>1103</v>
      </c>
      <c r="B25" s="1" t="s">
        <v>62</v>
      </c>
    </row>
    <row r="26" spans="1:2" ht="14.25" customHeight="1" x14ac:dyDescent="0.15">
      <c r="A26" s="1" t="s">
        <v>1104</v>
      </c>
      <c r="B26" s="1" t="s">
        <v>63</v>
      </c>
    </row>
    <row r="27" spans="1:2" ht="14.25" customHeight="1" x14ac:dyDescent="0.15">
      <c r="A27" s="1" t="s">
        <v>1105</v>
      </c>
      <c r="B27" s="1" t="s">
        <v>64</v>
      </c>
    </row>
    <row r="28" spans="1:2" ht="14.25" customHeight="1" x14ac:dyDescent="0.15">
      <c r="A28" s="1" t="s">
        <v>1106</v>
      </c>
      <c r="B28" s="1" t="s">
        <v>65</v>
      </c>
    </row>
    <row r="29" spans="1:2" ht="14.25" customHeight="1" x14ac:dyDescent="0.15">
      <c r="A29" s="1" t="s">
        <v>1107</v>
      </c>
      <c r="B29" s="1" t="s">
        <v>66</v>
      </c>
    </row>
    <row r="30" spans="1:2" ht="14.25" customHeight="1" x14ac:dyDescent="0.15">
      <c r="A30" s="1" t="s">
        <v>386</v>
      </c>
      <c r="B30" s="1" t="s">
        <v>67</v>
      </c>
    </row>
    <row r="31" spans="1:2" ht="14.25" customHeight="1" x14ac:dyDescent="0.15">
      <c r="A31" s="1" t="s">
        <v>1108</v>
      </c>
      <c r="B31" s="1" t="s">
        <v>68</v>
      </c>
    </row>
    <row r="32" spans="1:2" ht="14.25" customHeight="1" x14ac:dyDescent="0.15">
      <c r="A32" s="1" t="s">
        <v>1109</v>
      </c>
      <c r="B32" s="1" t="s">
        <v>69</v>
      </c>
    </row>
    <row r="33" spans="1:2" ht="14.25" customHeight="1" x14ac:dyDescent="0.15">
      <c r="A33" s="1" t="s">
        <v>200</v>
      </c>
      <c r="B33" s="1" t="s">
        <v>70</v>
      </c>
    </row>
    <row r="34" spans="1:2" ht="14.25" customHeight="1" x14ac:dyDescent="0.15">
      <c r="A34" s="1" t="s">
        <v>1110</v>
      </c>
      <c r="B34" s="1" t="s">
        <v>71</v>
      </c>
    </row>
    <row r="35" spans="1:2" ht="14.25" customHeight="1" x14ac:dyDescent="0.15">
      <c r="A35" s="1" t="s">
        <v>1111</v>
      </c>
      <c r="B35" s="1" t="s">
        <v>72</v>
      </c>
    </row>
    <row r="36" spans="1:2" ht="14.25" customHeight="1" x14ac:dyDescent="0.15">
      <c r="A36" s="1" t="s">
        <v>1112</v>
      </c>
      <c r="B36" s="1" t="s">
        <v>73</v>
      </c>
    </row>
    <row r="37" spans="1:2" ht="14.25" customHeight="1" x14ac:dyDescent="0.15">
      <c r="A37" s="1" t="s">
        <v>1113</v>
      </c>
      <c r="B37" s="1" t="s">
        <v>74</v>
      </c>
    </row>
    <row r="38" spans="1:2" ht="14.25" customHeight="1" x14ac:dyDescent="0.15">
      <c r="A38" s="1" t="s">
        <v>128</v>
      </c>
      <c r="B38" s="1" t="s">
        <v>75</v>
      </c>
    </row>
    <row r="39" spans="1:2" ht="14.25" customHeight="1" x14ac:dyDescent="0.15">
      <c r="A39" s="1" t="s">
        <v>392</v>
      </c>
      <c r="B39" s="1" t="s">
        <v>76</v>
      </c>
    </row>
    <row r="40" spans="1:2" ht="14.25" customHeight="1" x14ac:dyDescent="0.15">
      <c r="A40" s="1" t="s">
        <v>1114</v>
      </c>
      <c r="B40" s="1" t="s">
        <v>77</v>
      </c>
    </row>
    <row r="41" spans="1:2" ht="14.25" customHeight="1" x14ac:dyDescent="0.15">
      <c r="A41" s="1" t="s">
        <v>1115</v>
      </c>
      <c r="B41" s="1" t="s">
        <v>78</v>
      </c>
    </row>
    <row r="42" spans="1:2" ht="14.25" customHeight="1" x14ac:dyDescent="0.15">
      <c r="A42" s="1" t="s">
        <v>1116</v>
      </c>
      <c r="B42" s="1" t="s">
        <v>79</v>
      </c>
    </row>
    <row r="43" spans="1:2" ht="14.25" customHeight="1" x14ac:dyDescent="0.15">
      <c r="A43" s="1" t="s">
        <v>391</v>
      </c>
      <c r="B43" s="1" t="s">
        <v>80</v>
      </c>
    </row>
    <row r="44" spans="1:2" ht="14.25" customHeight="1" x14ac:dyDescent="0.15">
      <c r="A44" s="1" t="s">
        <v>393</v>
      </c>
      <c r="B44" s="1" t="s">
        <v>81</v>
      </c>
    </row>
    <row r="45" spans="1:2" ht="14.25" customHeight="1" x14ac:dyDescent="0.15">
      <c r="A45" s="1" t="s">
        <v>1117</v>
      </c>
      <c r="B45" s="1" t="s">
        <v>82</v>
      </c>
    </row>
    <row r="46" spans="1:2" ht="14.25" customHeight="1" x14ac:dyDescent="0.15">
      <c r="A46" s="1" t="s">
        <v>1118</v>
      </c>
      <c r="B46" s="1" t="s">
        <v>83</v>
      </c>
    </row>
    <row r="47" spans="1:2" ht="14.25" customHeight="1" x14ac:dyDescent="0.15">
      <c r="A47" s="1" t="s">
        <v>1119</v>
      </c>
      <c r="B47" s="1" t="s">
        <v>84</v>
      </c>
    </row>
    <row r="48" spans="1:2" ht="14.25" customHeight="1" x14ac:dyDescent="0.15">
      <c r="A48" s="1" t="s">
        <v>127</v>
      </c>
      <c r="B48" s="1" t="s">
        <v>85</v>
      </c>
    </row>
    <row r="49" spans="1:2" ht="14.25" customHeight="1" x14ac:dyDescent="0.15">
      <c r="A49" s="1" t="s">
        <v>462</v>
      </c>
      <c r="B49" s="1" t="s">
        <v>86</v>
      </c>
    </row>
    <row r="50" spans="1:2" ht="14.25" customHeight="1" x14ac:dyDescent="0.15">
      <c r="A50" s="1" t="s">
        <v>387</v>
      </c>
      <c r="B50" s="1" t="s">
        <v>87</v>
      </c>
    </row>
    <row r="51" spans="1:2" ht="14.25" customHeight="1" x14ac:dyDescent="0.15">
      <c r="A51" s="1" t="s">
        <v>1120</v>
      </c>
      <c r="B51" s="1" t="s">
        <v>88</v>
      </c>
    </row>
    <row r="52" spans="1:2" ht="14.25" customHeight="1" x14ac:dyDescent="0.15">
      <c r="A52" s="1" t="s">
        <v>1121</v>
      </c>
      <c r="B52" s="1" t="s">
        <v>89</v>
      </c>
    </row>
    <row r="53" spans="1:2" ht="14.25" customHeight="1" x14ac:dyDescent="0.15">
      <c r="A53" s="1" t="s">
        <v>1122</v>
      </c>
      <c r="B53" s="1" t="s">
        <v>90</v>
      </c>
    </row>
    <row r="54" spans="1:2" ht="14.25" customHeight="1" x14ac:dyDescent="0.15">
      <c r="A54" s="1" t="s">
        <v>129</v>
      </c>
      <c r="B54" s="1" t="s">
        <v>91</v>
      </c>
    </row>
    <row r="55" spans="1:2" ht="14.25" customHeight="1" x14ac:dyDescent="0.15">
      <c r="A55" s="1" t="s">
        <v>1123</v>
      </c>
      <c r="B55" s="1" t="s">
        <v>92</v>
      </c>
    </row>
    <row r="56" spans="1:2" ht="14.25" customHeight="1" x14ac:dyDescent="0.15">
      <c r="A56" s="1" t="s">
        <v>1124</v>
      </c>
      <c r="B56" s="1" t="s">
        <v>93</v>
      </c>
    </row>
    <row r="57" spans="1:2" ht="14.25" customHeight="1" x14ac:dyDescent="0.15">
      <c r="A57" s="1" t="s">
        <v>1125</v>
      </c>
      <c r="B57" s="1" t="s">
        <v>94</v>
      </c>
    </row>
    <row r="58" spans="1:2" ht="14.25" customHeight="1" x14ac:dyDescent="0.15">
      <c r="A58" s="1" t="s">
        <v>1126</v>
      </c>
      <c r="B58" s="1" t="s">
        <v>95</v>
      </c>
    </row>
    <row r="59" spans="1:2" ht="14.25" customHeight="1" x14ac:dyDescent="0.15">
      <c r="A59" s="1" t="s">
        <v>1127</v>
      </c>
      <c r="B59" s="1" t="s">
        <v>96</v>
      </c>
    </row>
    <row r="60" spans="1:2" ht="14.25" customHeight="1" x14ac:dyDescent="0.15">
      <c r="A60" s="1" t="s">
        <v>1128</v>
      </c>
      <c r="B60" s="1" t="s">
        <v>97</v>
      </c>
    </row>
    <row r="61" spans="1:2" ht="14.25" customHeight="1" x14ac:dyDescent="0.15">
      <c r="A61" s="1" t="s">
        <v>1129</v>
      </c>
      <c r="B61" s="1" t="s">
        <v>98</v>
      </c>
    </row>
    <row r="62" spans="1:2" ht="14.25" customHeight="1" x14ac:dyDescent="0.15">
      <c r="A62" s="1" t="s">
        <v>1130</v>
      </c>
      <c r="B62" s="1" t="s">
        <v>99</v>
      </c>
    </row>
    <row r="63" spans="1:2" ht="14.25" customHeight="1" x14ac:dyDescent="0.15">
      <c r="A63" s="1" t="s">
        <v>390</v>
      </c>
      <c r="B63" s="1" t="s">
        <v>100</v>
      </c>
    </row>
    <row r="64" spans="1:2" ht="14.25" customHeight="1" x14ac:dyDescent="0.15">
      <c r="A64" s="1" t="s">
        <v>1131</v>
      </c>
      <c r="B64" s="1" t="s">
        <v>101</v>
      </c>
    </row>
    <row r="65" spans="1:2" ht="14.25" customHeight="1" x14ac:dyDescent="0.15">
      <c r="A65" s="1" t="s">
        <v>1135</v>
      </c>
      <c r="B65" s="1" t="s">
        <v>102</v>
      </c>
    </row>
    <row r="66" spans="1:2" ht="14.25" customHeight="1" x14ac:dyDescent="0.15">
      <c r="A66" s="1" t="s">
        <v>1132</v>
      </c>
      <c r="B66" s="1" t="s">
        <v>103</v>
      </c>
    </row>
    <row r="67" spans="1:2" ht="14.25" customHeight="1" x14ac:dyDescent="0.15">
      <c r="A67" s="1" t="s">
        <v>1133</v>
      </c>
      <c r="B67" s="1" t="s">
        <v>116</v>
      </c>
    </row>
    <row r="68" spans="1:2" ht="14.25" customHeight="1" x14ac:dyDescent="0.15">
      <c r="A68" s="1" t="s">
        <v>1134</v>
      </c>
      <c r="B68" s="1" t="s">
        <v>117</v>
      </c>
    </row>
    <row r="69" spans="1:2" ht="14.25" customHeight="1" x14ac:dyDescent="0.15">
      <c r="A69" s="1" t="s">
        <v>385</v>
      </c>
      <c r="B69" s="1" t="s">
        <v>122</v>
      </c>
    </row>
  </sheetData>
  <sheetProtection selectLockedCells="1" selectUnlockedCells="1"/>
  <phoneticPr fontId="4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H40"/>
  <sheetViews>
    <sheetView workbookViewId="0">
      <selection activeCell="H27" sqref="H27"/>
    </sheetView>
  </sheetViews>
  <sheetFormatPr defaultRowHeight="16.5" customHeight="1" x14ac:dyDescent="0.15"/>
  <cols>
    <col min="1" max="1" width="10.125" style="1" bestFit="1" customWidth="1"/>
    <col min="2" max="2" width="7.625" style="8" customWidth="1"/>
    <col min="3" max="3" width="4.5" style="1" customWidth="1"/>
    <col min="4" max="4" width="35.125" style="1" bestFit="1" customWidth="1"/>
    <col min="5" max="5" width="9.875" style="8" bestFit="1" customWidth="1"/>
    <col min="6" max="6" width="8.125" style="8" bestFit="1" customWidth="1"/>
    <col min="7" max="8" width="4.5" style="1" customWidth="1"/>
    <col min="9" max="16384" width="9" style="1"/>
  </cols>
  <sheetData>
    <row r="3" spans="1:8" ht="16.5" customHeight="1" x14ac:dyDescent="0.15">
      <c r="A3" s="100" t="s">
        <v>11</v>
      </c>
      <c r="B3" s="101"/>
      <c r="C3" s="6"/>
      <c r="D3" s="2" t="s">
        <v>10</v>
      </c>
      <c r="E3" s="7" t="s">
        <v>9</v>
      </c>
      <c r="F3" s="10"/>
      <c r="G3" s="6"/>
      <c r="H3" s="6"/>
    </row>
    <row r="4" spans="1:8" ht="16.5" customHeight="1" x14ac:dyDescent="0.15">
      <c r="A4" s="5"/>
      <c r="B4" s="5"/>
      <c r="D4" s="2"/>
      <c r="E4" s="7"/>
      <c r="F4" s="10"/>
    </row>
    <row r="5" spans="1:8" ht="16.5" customHeight="1" x14ac:dyDescent="0.15">
      <c r="A5" s="4"/>
      <c r="B5" s="12" t="s">
        <v>13</v>
      </c>
      <c r="D5" s="96" t="s">
        <v>285</v>
      </c>
      <c r="E5" s="7" t="s">
        <v>286</v>
      </c>
    </row>
    <row r="6" spans="1:8" ht="16.5" customHeight="1" x14ac:dyDescent="0.15">
      <c r="A6" s="4" t="s">
        <v>119</v>
      </c>
      <c r="B6" s="12" t="s">
        <v>333</v>
      </c>
      <c r="D6" s="96" t="s">
        <v>287</v>
      </c>
      <c r="E6" s="7" t="s">
        <v>288</v>
      </c>
    </row>
    <row r="7" spans="1:8" ht="16.5" customHeight="1" x14ac:dyDescent="0.15">
      <c r="A7" s="4" t="s">
        <v>12</v>
      </c>
      <c r="B7" s="12" t="s">
        <v>334</v>
      </c>
      <c r="D7" s="96" t="s">
        <v>289</v>
      </c>
      <c r="E7" s="7" t="s">
        <v>290</v>
      </c>
    </row>
    <row r="8" spans="1:8" ht="16.5" customHeight="1" x14ac:dyDescent="0.15">
      <c r="A8" s="4" t="s">
        <v>120</v>
      </c>
      <c r="B8" s="12" t="s">
        <v>335</v>
      </c>
      <c r="D8" s="96" t="s">
        <v>291</v>
      </c>
      <c r="E8" s="7" t="s">
        <v>292</v>
      </c>
    </row>
    <row r="9" spans="1:8" ht="16.5" customHeight="1" x14ac:dyDescent="0.15">
      <c r="A9" s="3"/>
      <c r="B9" s="11"/>
      <c r="D9" s="96" t="s">
        <v>293</v>
      </c>
      <c r="E9" s="7" t="s">
        <v>294</v>
      </c>
    </row>
    <row r="10" spans="1:8" ht="16.5" customHeight="1" x14ac:dyDescent="0.15">
      <c r="A10" s="13"/>
      <c r="B10" s="14"/>
      <c r="D10" s="96" t="s">
        <v>295</v>
      </c>
      <c r="E10" s="7" t="s">
        <v>296</v>
      </c>
    </row>
    <row r="11" spans="1:8" ht="16.5" customHeight="1" x14ac:dyDescent="0.15">
      <c r="A11" s="9" t="s">
        <v>284</v>
      </c>
      <c r="B11" s="14"/>
      <c r="D11" s="96" t="s">
        <v>297</v>
      </c>
      <c r="E11" s="7" t="s">
        <v>298</v>
      </c>
    </row>
    <row r="12" spans="1:8" ht="16.5" customHeight="1" x14ac:dyDescent="0.15">
      <c r="A12" s="9" t="s">
        <v>282</v>
      </c>
      <c r="B12" s="14"/>
      <c r="D12" s="96" t="s">
        <v>134</v>
      </c>
      <c r="E12" s="7" t="s">
        <v>299</v>
      </c>
    </row>
    <row r="13" spans="1:8" ht="16.5" customHeight="1" x14ac:dyDescent="0.15">
      <c r="A13" s="9" t="s">
        <v>283</v>
      </c>
      <c r="B13" s="15"/>
      <c r="D13" s="96" t="s">
        <v>135</v>
      </c>
      <c r="E13" s="7" t="s">
        <v>300</v>
      </c>
    </row>
    <row r="14" spans="1:8" ht="16.5" customHeight="1" x14ac:dyDescent="0.15">
      <c r="A14" s="102"/>
      <c r="B14" s="102"/>
      <c r="D14" s="96" t="s">
        <v>130</v>
      </c>
      <c r="E14" s="7" t="s">
        <v>301</v>
      </c>
    </row>
    <row r="15" spans="1:8" ht="16.5" customHeight="1" x14ac:dyDescent="0.15">
      <c r="A15" s="16"/>
      <c r="B15" s="16"/>
      <c r="D15" s="96" t="s">
        <v>131</v>
      </c>
      <c r="E15" s="7" t="s">
        <v>302</v>
      </c>
    </row>
    <row r="16" spans="1:8" ht="16.5" customHeight="1" x14ac:dyDescent="0.15">
      <c r="A16" s="13"/>
      <c r="B16" s="14"/>
      <c r="D16" s="96" t="s">
        <v>303</v>
      </c>
      <c r="E16" s="7" t="s">
        <v>304</v>
      </c>
    </row>
    <row r="17" spans="1:5" ht="16.5" customHeight="1" x14ac:dyDescent="0.15">
      <c r="A17" s="13"/>
      <c r="B17" s="14"/>
      <c r="D17" s="96" t="s">
        <v>305</v>
      </c>
      <c r="E17" s="7" t="s">
        <v>306</v>
      </c>
    </row>
    <row r="18" spans="1:5" ht="16.5" customHeight="1" x14ac:dyDescent="0.15">
      <c r="A18" s="13"/>
      <c r="B18" s="14"/>
      <c r="D18" s="96" t="s">
        <v>307</v>
      </c>
      <c r="E18" s="7" t="s">
        <v>308</v>
      </c>
    </row>
    <row r="19" spans="1:5" ht="16.5" customHeight="1" x14ac:dyDescent="0.15">
      <c r="A19" s="13"/>
      <c r="B19" s="14"/>
      <c r="D19" s="96" t="s">
        <v>309</v>
      </c>
      <c r="E19" s="7" t="s">
        <v>310</v>
      </c>
    </row>
    <row r="20" spans="1:5" ht="16.5" customHeight="1" x14ac:dyDescent="0.15">
      <c r="A20" s="13"/>
      <c r="B20" s="14"/>
      <c r="D20" s="96" t="s">
        <v>311</v>
      </c>
      <c r="E20" s="7" t="s">
        <v>312</v>
      </c>
    </row>
    <row r="21" spans="1:5" ht="16.5" customHeight="1" x14ac:dyDescent="0.15">
      <c r="A21" s="13"/>
      <c r="B21" s="14"/>
      <c r="D21" s="96" t="s">
        <v>313</v>
      </c>
      <c r="E21" s="7" t="s">
        <v>314</v>
      </c>
    </row>
    <row r="22" spans="1:5" ht="16.5" customHeight="1" x14ac:dyDescent="0.15">
      <c r="A22" s="13"/>
      <c r="B22" s="14"/>
      <c r="D22" s="96" t="s">
        <v>137</v>
      </c>
      <c r="E22" s="7" t="s">
        <v>315</v>
      </c>
    </row>
    <row r="23" spans="1:5" ht="16.5" customHeight="1" x14ac:dyDescent="0.15">
      <c r="A23" s="13"/>
      <c r="B23" s="15"/>
      <c r="D23" s="96" t="s">
        <v>138</v>
      </c>
      <c r="E23" s="7" t="s">
        <v>316</v>
      </c>
    </row>
    <row r="24" spans="1:5" ht="16.5" customHeight="1" x14ac:dyDescent="0.15">
      <c r="A24" s="13"/>
      <c r="B24" s="15"/>
      <c r="D24" s="96" t="s">
        <v>139</v>
      </c>
      <c r="E24" s="7" t="s">
        <v>317</v>
      </c>
    </row>
    <row r="25" spans="1:5" ht="16.5" customHeight="1" x14ac:dyDescent="0.15">
      <c r="A25" s="13"/>
      <c r="B25" s="15"/>
      <c r="D25" s="96" t="s">
        <v>140</v>
      </c>
      <c r="E25" s="7" t="s">
        <v>318</v>
      </c>
    </row>
    <row r="26" spans="1:5" ht="16.5" customHeight="1" x14ac:dyDescent="0.15">
      <c r="A26" s="13"/>
      <c r="B26" s="15"/>
      <c r="D26" s="96" t="s">
        <v>141</v>
      </c>
      <c r="E26" s="7" t="s">
        <v>319</v>
      </c>
    </row>
    <row r="27" spans="1:5" ht="16.5" customHeight="1" x14ac:dyDescent="0.15">
      <c r="A27" s="13"/>
      <c r="B27" s="15"/>
      <c r="D27" s="96" t="s">
        <v>142</v>
      </c>
      <c r="E27" s="7" t="s">
        <v>320</v>
      </c>
    </row>
    <row r="28" spans="1:5" ht="16.5" customHeight="1" x14ac:dyDescent="0.15">
      <c r="A28" s="13"/>
      <c r="B28" s="15"/>
      <c r="D28" s="96" t="s">
        <v>132</v>
      </c>
      <c r="E28" s="7" t="s">
        <v>321</v>
      </c>
    </row>
    <row r="29" spans="1:5" ht="16.5" customHeight="1" x14ac:dyDescent="0.15">
      <c r="D29" s="96" t="s">
        <v>133</v>
      </c>
      <c r="E29" s="7" t="s">
        <v>322</v>
      </c>
    </row>
    <row r="30" spans="1:5" ht="16.5" customHeight="1" x14ac:dyDescent="0.15">
      <c r="D30" s="96" t="s">
        <v>323</v>
      </c>
      <c r="E30" s="7" t="s">
        <v>324</v>
      </c>
    </row>
    <row r="31" spans="1:5" ht="16.5" customHeight="1" x14ac:dyDescent="0.15">
      <c r="D31" s="96" t="s">
        <v>761</v>
      </c>
      <c r="E31" s="7" t="s">
        <v>325</v>
      </c>
    </row>
    <row r="32" spans="1:5" ht="16.5" customHeight="1" x14ac:dyDescent="0.15">
      <c r="D32" s="96" t="s">
        <v>762</v>
      </c>
      <c r="E32" s="7" t="s">
        <v>326</v>
      </c>
    </row>
    <row r="33" spans="4:5" ht="16.5" customHeight="1" x14ac:dyDescent="0.15">
      <c r="D33" s="96" t="s">
        <v>323</v>
      </c>
      <c r="E33" s="7" t="s">
        <v>324</v>
      </c>
    </row>
    <row r="34" spans="4:5" ht="16.5" customHeight="1" x14ac:dyDescent="0.15">
      <c r="D34" s="96" t="s">
        <v>327</v>
      </c>
      <c r="E34" s="7" t="s">
        <v>328</v>
      </c>
    </row>
    <row r="35" spans="4:5" ht="16.5" customHeight="1" x14ac:dyDescent="0.15">
      <c r="D35" s="96" t="s">
        <v>329</v>
      </c>
      <c r="E35" s="7" t="s">
        <v>330</v>
      </c>
    </row>
    <row r="36" spans="4:5" ht="16.5" customHeight="1" x14ac:dyDescent="0.15">
      <c r="D36" s="96" t="s">
        <v>463</v>
      </c>
      <c r="E36" s="7" t="s">
        <v>756</v>
      </c>
    </row>
    <row r="37" spans="4:5" ht="16.5" customHeight="1" x14ac:dyDescent="0.15">
      <c r="D37" s="96" t="s">
        <v>355</v>
      </c>
      <c r="E37" s="7" t="s">
        <v>331</v>
      </c>
    </row>
    <row r="38" spans="4:5" ht="16.5" customHeight="1" x14ac:dyDescent="0.15">
      <c r="D38" s="96" t="s">
        <v>763</v>
      </c>
      <c r="E38" s="7" t="s">
        <v>332</v>
      </c>
    </row>
    <row r="39" spans="4:5" ht="16.5" customHeight="1" x14ac:dyDescent="0.15">
      <c r="D39" s="96" t="s">
        <v>757</v>
      </c>
      <c r="E39" s="7" t="s">
        <v>759</v>
      </c>
    </row>
    <row r="40" spans="4:5" ht="16.5" customHeight="1" x14ac:dyDescent="0.15">
      <c r="D40" s="96" t="s">
        <v>758</v>
      </c>
      <c r="E40" s="7" t="s">
        <v>760</v>
      </c>
    </row>
  </sheetData>
  <sheetProtection sheet="1" selectLockedCells="1" selectUnlockedCells="1"/>
  <mergeCells count="2">
    <mergeCell ref="A3:B3"/>
    <mergeCell ref="A14:B14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321"/>
  <sheetViews>
    <sheetView tabSelected="1" zoomScaleNormal="100" workbookViewId="0">
      <pane ySplit="1" topLeftCell="A269" activePane="bottomLeft" state="frozen"/>
      <selection pane="bottomLeft" activeCell="D275" sqref="D275"/>
    </sheetView>
  </sheetViews>
  <sheetFormatPr defaultRowHeight="13.5" x14ac:dyDescent="0.15"/>
  <cols>
    <col min="1" max="1" width="9.5" style="84" bestFit="1" customWidth="1"/>
    <col min="2" max="2" width="17.25" style="19" bestFit="1" customWidth="1"/>
    <col min="3" max="3" width="14.25" style="19" bestFit="1" customWidth="1"/>
    <col min="4" max="4" width="5.5" style="19" bestFit="1" customWidth="1"/>
    <col min="5" max="5" width="3.5" style="83" bestFit="1" customWidth="1"/>
    <col min="6" max="6" width="17" style="19" customWidth="1"/>
    <col min="7" max="7" width="10" style="19" customWidth="1"/>
    <col min="8" max="8" width="22.75" style="19" customWidth="1"/>
    <col min="9" max="10" width="16.125" style="19" customWidth="1"/>
    <col min="11" max="12" width="9" style="19" customWidth="1"/>
    <col min="13" max="13" width="15" style="19" bestFit="1" customWidth="1"/>
    <col min="14" max="16384" width="9" style="19"/>
  </cols>
  <sheetData>
    <row r="1" spans="1:12" x14ac:dyDescent="0.15">
      <c r="A1" s="88" t="s">
        <v>43</v>
      </c>
      <c r="B1" s="28" t="s">
        <v>39</v>
      </c>
      <c r="C1" s="28" t="s">
        <v>104</v>
      </c>
      <c r="D1" s="28" t="s">
        <v>40</v>
      </c>
      <c r="E1" s="82" t="s">
        <v>115</v>
      </c>
      <c r="F1" s="28" t="s">
        <v>41</v>
      </c>
      <c r="G1" s="28" t="s">
        <v>338</v>
      </c>
    </row>
    <row r="2" spans="1:12" x14ac:dyDescent="0.15">
      <c r="A2" s="88">
        <v>4901</v>
      </c>
      <c r="B2" s="28" t="s">
        <v>764</v>
      </c>
      <c r="C2" s="28" t="s">
        <v>152</v>
      </c>
      <c r="D2" s="28" t="s">
        <v>123</v>
      </c>
      <c r="E2" s="82">
        <f t="shared" ref="E2:E65" si="0">IF(D2="男",1,2)</f>
        <v>1</v>
      </c>
      <c r="F2" s="28" t="s">
        <v>1060</v>
      </c>
      <c r="G2" s="28" t="str">
        <f t="shared" ref="G2:G65" si="1">VLOOKUP(F2,学校番号,2,FALSE)</f>
        <v>070100</v>
      </c>
      <c r="L2" s="89"/>
    </row>
    <row r="3" spans="1:12" x14ac:dyDescent="0.15">
      <c r="A3" s="87">
        <v>4902</v>
      </c>
      <c r="B3" s="28" t="s">
        <v>765</v>
      </c>
      <c r="C3" s="28" t="s">
        <v>144</v>
      </c>
      <c r="D3" s="28" t="s">
        <v>123</v>
      </c>
      <c r="E3" s="82">
        <f t="shared" si="0"/>
        <v>1</v>
      </c>
      <c r="F3" s="28" t="s">
        <v>1060</v>
      </c>
      <c r="G3" s="28" t="str">
        <f t="shared" si="1"/>
        <v>070100</v>
      </c>
      <c r="L3" s="89"/>
    </row>
    <row r="4" spans="1:12" x14ac:dyDescent="0.15">
      <c r="A4" s="87">
        <v>4903</v>
      </c>
      <c r="B4" s="28" t="s">
        <v>766</v>
      </c>
      <c r="C4" s="28" t="s">
        <v>400</v>
      </c>
      <c r="D4" s="28" t="s">
        <v>123</v>
      </c>
      <c r="E4" s="82">
        <f t="shared" si="0"/>
        <v>1</v>
      </c>
      <c r="F4" s="28" t="s">
        <v>1060</v>
      </c>
      <c r="G4" s="28" t="str">
        <f t="shared" si="1"/>
        <v>070100</v>
      </c>
      <c r="L4" s="89"/>
    </row>
    <row r="5" spans="1:12" x14ac:dyDescent="0.15">
      <c r="A5" s="87">
        <v>4904</v>
      </c>
      <c r="B5" s="28" t="s">
        <v>767</v>
      </c>
      <c r="C5" s="28" t="s">
        <v>163</v>
      </c>
      <c r="D5" s="28" t="s">
        <v>123</v>
      </c>
      <c r="E5" s="82">
        <f t="shared" si="0"/>
        <v>1</v>
      </c>
      <c r="F5" s="28" t="s">
        <v>1060</v>
      </c>
      <c r="G5" s="28" t="str">
        <f t="shared" si="1"/>
        <v>070100</v>
      </c>
      <c r="L5" s="89"/>
    </row>
    <row r="6" spans="1:12" x14ac:dyDescent="0.15">
      <c r="A6" s="87">
        <v>4905</v>
      </c>
      <c r="B6" s="28" t="s">
        <v>768</v>
      </c>
      <c r="C6" s="28" t="s">
        <v>175</v>
      </c>
      <c r="D6" s="28" t="s">
        <v>123</v>
      </c>
      <c r="E6" s="82">
        <f t="shared" si="0"/>
        <v>1</v>
      </c>
      <c r="F6" s="28" t="s">
        <v>1060</v>
      </c>
      <c r="G6" s="28" t="str">
        <f t="shared" si="1"/>
        <v>070100</v>
      </c>
      <c r="L6" s="89"/>
    </row>
    <row r="7" spans="1:12" x14ac:dyDescent="0.15">
      <c r="A7" s="87">
        <v>4906</v>
      </c>
      <c r="B7" s="28" t="s">
        <v>769</v>
      </c>
      <c r="C7" s="28" t="s">
        <v>159</v>
      </c>
      <c r="D7" s="28" t="s">
        <v>123</v>
      </c>
      <c r="E7" s="82">
        <f t="shared" si="0"/>
        <v>1</v>
      </c>
      <c r="F7" s="28" t="s">
        <v>1060</v>
      </c>
      <c r="G7" s="28" t="str">
        <f t="shared" si="1"/>
        <v>070100</v>
      </c>
      <c r="L7" s="89"/>
    </row>
    <row r="8" spans="1:12" x14ac:dyDescent="0.15">
      <c r="A8" s="87">
        <v>4907</v>
      </c>
      <c r="B8" s="28" t="s">
        <v>770</v>
      </c>
      <c r="C8" s="28" t="s">
        <v>262</v>
      </c>
      <c r="D8" s="28" t="s">
        <v>123</v>
      </c>
      <c r="E8" s="82">
        <f t="shared" si="0"/>
        <v>1</v>
      </c>
      <c r="F8" s="28" t="s">
        <v>1060</v>
      </c>
      <c r="G8" s="28" t="str">
        <f t="shared" si="1"/>
        <v>070100</v>
      </c>
      <c r="L8" s="89"/>
    </row>
    <row r="9" spans="1:12" x14ac:dyDescent="0.15">
      <c r="A9" s="87">
        <v>4908</v>
      </c>
      <c r="B9" s="28" t="s">
        <v>771</v>
      </c>
      <c r="C9" s="28" t="s">
        <v>228</v>
      </c>
      <c r="D9" s="28" t="s">
        <v>123</v>
      </c>
      <c r="E9" s="82">
        <f t="shared" si="0"/>
        <v>1</v>
      </c>
      <c r="F9" s="28" t="s">
        <v>1060</v>
      </c>
      <c r="G9" s="28" t="str">
        <f t="shared" si="1"/>
        <v>070100</v>
      </c>
      <c r="L9" s="89"/>
    </row>
    <row r="10" spans="1:12" x14ac:dyDescent="0.15">
      <c r="A10" s="87">
        <v>4909</v>
      </c>
      <c r="B10" s="28" t="s">
        <v>772</v>
      </c>
      <c r="C10" s="28" t="s">
        <v>255</v>
      </c>
      <c r="D10" s="28" t="s">
        <v>123</v>
      </c>
      <c r="E10" s="82">
        <f t="shared" si="0"/>
        <v>1</v>
      </c>
      <c r="F10" s="28" t="s">
        <v>1060</v>
      </c>
      <c r="G10" s="28" t="str">
        <f t="shared" si="1"/>
        <v>070100</v>
      </c>
      <c r="L10" s="89"/>
    </row>
    <row r="11" spans="1:12" x14ac:dyDescent="0.15">
      <c r="A11" s="87">
        <v>4910</v>
      </c>
      <c r="B11" s="28" t="s">
        <v>773</v>
      </c>
      <c r="C11" s="28" t="s">
        <v>248</v>
      </c>
      <c r="D11" s="28" t="s">
        <v>123</v>
      </c>
      <c r="E11" s="82">
        <f t="shared" si="0"/>
        <v>1</v>
      </c>
      <c r="F11" s="28" t="s">
        <v>1060</v>
      </c>
      <c r="G11" s="28" t="str">
        <f t="shared" si="1"/>
        <v>070100</v>
      </c>
      <c r="L11" s="89"/>
    </row>
    <row r="12" spans="1:12" x14ac:dyDescent="0.15">
      <c r="A12" s="87">
        <v>4911</v>
      </c>
      <c r="B12" s="28" t="s">
        <v>774</v>
      </c>
      <c r="C12" s="28" t="s">
        <v>401</v>
      </c>
      <c r="D12" s="28" t="s">
        <v>123</v>
      </c>
      <c r="E12" s="82">
        <f t="shared" si="0"/>
        <v>1</v>
      </c>
      <c r="F12" s="28" t="s">
        <v>1060</v>
      </c>
      <c r="G12" s="28" t="str">
        <f t="shared" si="1"/>
        <v>070100</v>
      </c>
      <c r="L12" s="89"/>
    </row>
    <row r="13" spans="1:12" x14ac:dyDescent="0.15">
      <c r="A13" s="87">
        <v>4912</v>
      </c>
      <c r="B13" s="28" t="s">
        <v>775</v>
      </c>
      <c r="C13" s="28" t="s">
        <v>402</v>
      </c>
      <c r="D13" s="28" t="s">
        <v>123</v>
      </c>
      <c r="E13" s="82">
        <f t="shared" si="0"/>
        <v>1</v>
      </c>
      <c r="F13" s="28" t="s">
        <v>1060</v>
      </c>
      <c r="G13" s="28" t="str">
        <f t="shared" si="1"/>
        <v>070100</v>
      </c>
      <c r="L13" s="89"/>
    </row>
    <row r="14" spans="1:12" x14ac:dyDescent="0.15">
      <c r="A14" s="87">
        <v>4913</v>
      </c>
      <c r="B14" s="28" t="s">
        <v>776</v>
      </c>
      <c r="C14" s="28" t="s">
        <v>212</v>
      </c>
      <c r="D14" s="28" t="s">
        <v>123</v>
      </c>
      <c r="E14" s="82">
        <f t="shared" si="0"/>
        <v>1</v>
      </c>
      <c r="F14" s="28" t="s">
        <v>1060</v>
      </c>
      <c r="G14" s="28" t="str">
        <f t="shared" si="1"/>
        <v>070100</v>
      </c>
      <c r="L14" s="89"/>
    </row>
    <row r="15" spans="1:12" x14ac:dyDescent="0.15">
      <c r="A15" s="87">
        <v>4914</v>
      </c>
      <c r="B15" s="28" t="s">
        <v>777</v>
      </c>
      <c r="C15" s="28" t="s">
        <v>232</v>
      </c>
      <c r="D15" s="28" t="s">
        <v>123</v>
      </c>
      <c r="E15" s="82">
        <f t="shared" si="0"/>
        <v>1</v>
      </c>
      <c r="F15" s="28" t="s">
        <v>1060</v>
      </c>
      <c r="G15" s="28" t="str">
        <f t="shared" si="1"/>
        <v>070100</v>
      </c>
      <c r="L15" s="89"/>
    </row>
    <row r="16" spans="1:12" x14ac:dyDescent="0.15">
      <c r="A16" s="87">
        <v>4915</v>
      </c>
      <c r="B16" s="28" t="s">
        <v>778</v>
      </c>
      <c r="C16" s="28" t="s">
        <v>403</v>
      </c>
      <c r="D16" s="28" t="s">
        <v>123</v>
      </c>
      <c r="E16" s="82">
        <f t="shared" si="0"/>
        <v>1</v>
      </c>
      <c r="F16" s="28" t="s">
        <v>1060</v>
      </c>
      <c r="G16" s="28" t="str">
        <f t="shared" si="1"/>
        <v>070100</v>
      </c>
      <c r="L16" s="89"/>
    </row>
    <row r="17" spans="1:12" x14ac:dyDescent="0.15">
      <c r="A17" s="87">
        <v>4916</v>
      </c>
      <c r="B17" s="28" t="s">
        <v>779</v>
      </c>
      <c r="C17" s="28" t="s">
        <v>242</v>
      </c>
      <c r="D17" s="28" t="s">
        <v>123</v>
      </c>
      <c r="E17" s="82">
        <f t="shared" si="0"/>
        <v>1</v>
      </c>
      <c r="F17" s="28" t="s">
        <v>1060</v>
      </c>
      <c r="G17" s="28" t="str">
        <f t="shared" si="1"/>
        <v>070100</v>
      </c>
      <c r="L17" s="89"/>
    </row>
    <row r="18" spans="1:12" x14ac:dyDescent="0.15">
      <c r="A18" s="87">
        <v>4917</v>
      </c>
      <c r="B18" s="28" t="s">
        <v>780</v>
      </c>
      <c r="C18" s="28" t="s">
        <v>214</v>
      </c>
      <c r="D18" s="28" t="s">
        <v>123</v>
      </c>
      <c r="E18" s="82">
        <f t="shared" si="0"/>
        <v>1</v>
      </c>
      <c r="F18" s="28" t="s">
        <v>1060</v>
      </c>
      <c r="G18" s="28" t="str">
        <f t="shared" si="1"/>
        <v>070100</v>
      </c>
      <c r="L18" s="89"/>
    </row>
    <row r="19" spans="1:12" x14ac:dyDescent="0.15">
      <c r="A19" s="87">
        <v>4918</v>
      </c>
      <c r="B19" s="28" t="s">
        <v>781</v>
      </c>
      <c r="C19" s="28" t="s">
        <v>1014</v>
      </c>
      <c r="D19" s="28" t="s">
        <v>123</v>
      </c>
      <c r="E19" s="82">
        <f t="shared" si="0"/>
        <v>1</v>
      </c>
      <c r="F19" s="28" t="s">
        <v>1060</v>
      </c>
      <c r="G19" s="28" t="str">
        <f t="shared" si="1"/>
        <v>070100</v>
      </c>
      <c r="L19" s="89"/>
    </row>
    <row r="20" spans="1:12" x14ac:dyDescent="0.15">
      <c r="A20" s="87">
        <v>4919</v>
      </c>
      <c r="B20" s="28" t="s">
        <v>782</v>
      </c>
      <c r="C20" s="28" t="s">
        <v>359</v>
      </c>
      <c r="D20" s="28" t="s">
        <v>123</v>
      </c>
      <c r="E20" s="82">
        <f t="shared" si="0"/>
        <v>1</v>
      </c>
      <c r="F20" s="28" t="s">
        <v>1060</v>
      </c>
      <c r="G20" s="28" t="str">
        <f t="shared" si="1"/>
        <v>070100</v>
      </c>
      <c r="L20" s="89"/>
    </row>
    <row r="21" spans="1:12" x14ac:dyDescent="0.15">
      <c r="A21" s="87">
        <v>4920</v>
      </c>
      <c r="B21" s="28" t="s">
        <v>783</v>
      </c>
      <c r="C21" s="28" t="s">
        <v>446</v>
      </c>
      <c r="D21" s="28" t="s">
        <v>123</v>
      </c>
      <c r="E21" s="82">
        <f t="shared" si="0"/>
        <v>1</v>
      </c>
      <c r="F21" s="28" t="s">
        <v>1060</v>
      </c>
      <c r="G21" s="28" t="str">
        <f t="shared" si="1"/>
        <v>070100</v>
      </c>
      <c r="L21" s="89"/>
    </row>
    <row r="22" spans="1:12" x14ac:dyDescent="0.15">
      <c r="A22" s="87">
        <v>4921</v>
      </c>
      <c r="B22" s="28" t="s">
        <v>784</v>
      </c>
      <c r="C22" s="28" t="s">
        <v>1015</v>
      </c>
      <c r="D22" s="28" t="s">
        <v>123</v>
      </c>
      <c r="E22" s="82">
        <f t="shared" si="0"/>
        <v>1</v>
      </c>
      <c r="F22" s="28" t="s">
        <v>1060</v>
      </c>
      <c r="G22" s="28" t="str">
        <f t="shared" si="1"/>
        <v>070100</v>
      </c>
      <c r="L22" s="89"/>
    </row>
    <row r="23" spans="1:12" x14ac:dyDescent="0.15">
      <c r="A23" s="87">
        <v>4922</v>
      </c>
      <c r="B23" s="28" t="s">
        <v>785</v>
      </c>
      <c r="C23" s="28" t="s">
        <v>371</v>
      </c>
      <c r="D23" s="28" t="s">
        <v>123</v>
      </c>
      <c r="E23" s="82">
        <f t="shared" si="0"/>
        <v>1</v>
      </c>
      <c r="F23" s="28" t="s">
        <v>1060</v>
      </c>
      <c r="G23" s="28" t="str">
        <f t="shared" si="1"/>
        <v>070100</v>
      </c>
      <c r="L23" s="89"/>
    </row>
    <row r="24" spans="1:12" x14ac:dyDescent="0.15">
      <c r="A24" s="87">
        <v>4923</v>
      </c>
      <c r="B24" s="28" t="s">
        <v>786</v>
      </c>
      <c r="C24" s="28" t="s">
        <v>453</v>
      </c>
      <c r="D24" s="28" t="s">
        <v>123</v>
      </c>
      <c r="E24" s="82">
        <f t="shared" si="0"/>
        <v>1</v>
      </c>
      <c r="F24" s="28" t="s">
        <v>1060</v>
      </c>
      <c r="G24" s="28" t="str">
        <f t="shared" si="1"/>
        <v>070100</v>
      </c>
      <c r="L24" s="89"/>
    </row>
    <row r="25" spans="1:12" x14ac:dyDescent="0.15">
      <c r="A25" s="87">
        <v>4924</v>
      </c>
      <c r="B25" s="28" t="s">
        <v>787</v>
      </c>
      <c r="C25" s="28" t="s">
        <v>215</v>
      </c>
      <c r="D25" s="28" t="s">
        <v>123</v>
      </c>
      <c r="E25" s="82">
        <f t="shared" si="0"/>
        <v>1</v>
      </c>
      <c r="F25" s="28" t="s">
        <v>1060</v>
      </c>
      <c r="G25" s="28" t="str">
        <f t="shared" si="1"/>
        <v>070100</v>
      </c>
      <c r="L25" s="89"/>
    </row>
    <row r="26" spans="1:12" x14ac:dyDescent="0.15">
      <c r="A26" s="87">
        <v>4925</v>
      </c>
      <c r="B26" s="28" t="s">
        <v>788</v>
      </c>
      <c r="C26" s="28" t="s">
        <v>154</v>
      </c>
      <c r="D26" s="28" t="s">
        <v>124</v>
      </c>
      <c r="E26" s="82">
        <f t="shared" si="0"/>
        <v>2</v>
      </c>
      <c r="F26" s="28" t="s">
        <v>1060</v>
      </c>
      <c r="G26" s="28" t="str">
        <f t="shared" si="1"/>
        <v>070100</v>
      </c>
      <c r="L26" s="89"/>
    </row>
    <row r="27" spans="1:12" x14ac:dyDescent="0.15">
      <c r="A27" s="87">
        <v>4926</v>
      </c>
      <c r="B27" s="28" t="s">
        <v>789</v>
      </c>
      <c r="C27" s="28" t="s">
        <v>404</v>
      </c>
      <c r="D27" s="28" t="s">
        <v>124</v>
      </c>
      <c r="E27" s="82">
        <f t="shared" si="0"/>
        <v>2</v>
      </c>
      <c r="F27" s="28" t="s">
        <v>1060</v>
      </c>
      <c r="G27" s="28" t="str">
        <f t="shared" si="1"/>
        <v>070100</v>
      </c>
      <c r="L27" s="89"/>
    </row>
    <row r="28" spans="1:12" x14ac:dyDescent="0.15">
      <c r="A28" s="87">
        <v>4927</v>
      </c>
      <c r="B28" s="28" t="s">
        <v>790</v>
      </c>
      <c r="C28" s="28" t="s">
        <v>383</v>
      </c>
      <c r="D28" s="28" t="s">
        <v>124</v>
      </c>
      <c r="E28" s="82">
        <f t="shared" si="0"/>
        <v>2</v>
      </c>
      <c r="F28" s="28" t="s">
        <v>1060</v>
      </c>
      <c r="G28" s="28" t="str">
        <f t="shared" si="1"/>
        <v>070100</v>
      </c>
      <c r="L28" s="89"/>
    </row>
    <row r="29" spans="1:12" x14ac:dyDescent="0.15">
      <c r="A29" s="87">
        <v>4928</v>
      </c>
      <c r="B29" s="28" t="s">
        <v>791</v>
      </c>
      <c r="C29" s="28" t="s">
        <v>399</v>
      </c>
      <c r="D29" s="28" t="s">
        <v>124</v>
      </c>
      <c r="E29" s="82">
        <f t="shared" si="0"/>
        <v>2</v>
      </c>
      <c r="F29" s="28" t="s">
        <v>1060</v>
      </c>
      <c r="G29" s="28" t="str">
        <f t="shared" si="1"/>
        <v>070100</v>
      </c>
      <c r="L29" s="89"/>
    </row>
    <row r="30" spans="1:12" x14ac:dyDescent="0.15">
      <c r="A30" s="87">
        <v>4929</v>
      </c>
      <c r="B30" s="28" t="s">
        <v>792</v>
      </c>
      <c r="C30" s="28" t="s">
        <v>397</v>
      </c>
      <c r="D30" s="28" t="s">
        <v>124</v>
      </c>
      <c r="E30" s="82">
        <f t="shared" si="0"/>
        <v>2</v>
      </c>
      <c r="F30" s="28" t="s">
        <v>1060</v>
      </c>
      <c r="G30" s="28" t="str">
        <f t="shared" si="1"/>
        <v>070100</v>
      </c>
      <c r="L30" s="89"/>
    </row>
    <row r="31" spans="1:12" x14ac:dyDescent="0.15">
      <c r="A31" s="87">
        <v>4930</v>
      </c>
      <c r="B31" s="28" t="s">
        <v>793</v>
      </c>
      <c r="C31" s="28" t="s">
        <v>368</v>
      </c>
      <c r="D31" s="28" t="s">
        <v>124</v>
      </c>
      <c r="E31" s="82">
        <f t="shared" si="0"/>
        <v>2</v>
      </c>
      <c r="F31" s="28" t="s">
        <v>1060</v>
      </c>
      <c r="G31" s="28" t="str">
        <f t="shared" si="1"/>
        <v>070100</v>
      </c>
      <c r="L31" s="89"/>
    </row>
    <row r="32" spans="1:12" x14ac:dyDescent="0.15">
      <c r="A32" s="87">
        <v>4931</v>
      </c>
      <c r="B32" s="28" t="s">
        <v>794</v>
      </c>
      <c r="C32" s="28" t="s">
        <v>455</v>
      </c>
      <c r="D32" s="28" t="s">
        <v>124</v>
      </c>
      <c r="E32" s="82">
        <f t="shared" si="0"/>
        <v>2</v>
      </c>
      <c r="F32" s="28" t="s">
        <v>1060</v>
      </c>
      <c r="G32" s="28" t="str">
        <f t="shared" si="1"/>
        <v>070100</v>
      </c>
      <c r="L32" s="89"/>
    </row>
    <row r="33" spans="1:12" x14ac:dyDescent="0.15">
      <c r="A33" s="87">
        <v>4932</v>
      </c>
      <c r="B33" s="28" t="s">
        <v>795</v>
      </c>
      <c r="C33" s="28" t="s">
        <v>357</v>
      </c>
      <c r="D33" s="28" t="s">
        <v>124</v>
      </c>
      <c r="E33" s="82">
        <f t="shared" si="0"/>
        <v>2</v>
      </c>
      <c r="F33" s="28" t="s">
        <v>1060</v>
      </c>
      <c r="G33" s="28" t="str">
        <f t="shared" si="1"/>
        <v>070100</v>
      </c>
      <c r="L33" s="89"/>
    </row>
    <row r="34" spans="1:12" x14ac:dyDescent="0.15">
      <c r="A34" s="87">
        <v>4933</v>
      </c>
      <c r="B34" s="28" t="s">
        <v>796</v>
      </c>
      <c r="C34" s="28" t="s">
        <v>1016</v>
      </c>
      <c r="D34" s="28" t="s">
        <v>124</v>
      </c>
      <c r="E34" s="82">
        <f t="shared" si="0"/>
        <v>2</v>
      </c>
      <c r="F34" s="28" t="s">
        <v>1060</v>
      </c>
      <c r="G34" s="28" t="str">
        <f t="shared" si="1"/>
        <v>070100</v>
      </c>
      <c r="L34" s="89"/>
    </row>
    <row r="35" spans="1:12" x14ac:dyDescent="0.15">
      <c r="A35" s="87">
        <v>4934</v>
      </c>
      <c r="B35" s="28" t="s">
        <v>797</v>
      </c>
      <c r="C35" s="28" t="s">
        <v>1017</v>
      </c>
      <c r="D35" s="28" t="s">
        <v>124</v>
      </c>
      <c r="E35" s="82">
        <f t="shared" si="0"/>
        <v>2</v>
      </c>
      <c r="F35" s="28" t="s">
        <v>1060</v>
      </c>
      <c r="G35" s="28" t="str">
        <f t="shared" si="1"/>
        <v>070100</v>
      </c>
      <c r="L35" s="89"/>
    </row>
    <row r="36" spans="1:12" x14ac:dyDescent="0.15">
      <c r="A36" s="87">
        <v>4935</v>
      </c>
      <c r="B36" s="28" t="s">
        <v>798</v>
      </c>
      <c r="C36" s="28" t="s">
        <v>1018</v>
      </c>
      <c r="D36" s="28" t="s">
        <v>124</v>
      </c>
      <c r="E36" s="82">
        <f t="shared" si="0"/>
        <v>2</v>
      </c>
      <c r="F36" s="28" t="s">
        <v>1060</v>
      </c>
      <c r="G36" s="28" t="str">
        <f t="shared" si="1"/>
        <v>070100</v>
      </c>
      <c r="L36" s="89"/>
    </row>
    <row r="37" spans="1:12" x14ac:dyDescent="0.15">
      <c r="A37" s="87">
        <v>4941</v>
      </c>
      <c r="B37" s="28" t="s">
        <v>799</v>
      </c>
      <c r="C37" s="28" t="s">
        <v>259</v>
      </c>
      <c r="D37" s="28" t="s">
        <v>124</v>
      </c>
      <c r="E37" s="82">
        <f t="shared" si="0"/>
        <v>2</v>
      </c>
      <c r="F37" s="28" t="s">
        <v>1096</v>
      </c>
      <c r="G37" s="28" t="str">
        <f t="shared" si="1"/>
        <v>070700</v>
      </c>
      <c r="L37" s="89"/>
    </row>
    <row r="38" spans="1:12" x14ac:dyDescent="0.15">
      <c r="A38" s="87">
        <v>4942</v>
      </c>
      <c r="B38" s="28" t="s">
        <v>800</v>
      </c>
      <c r="C38" s="28" t="s">
        <v>1019</v>
      </c>
      <c r="D38" s="28" t="s">
        <v>124</v>
      </c>
      <c r="E38" s="82">
        <f t="shared" si="0"/>
        <v>2</v>
      </c>
      <c r="F38" s="28" t="s">
        <v>1061</v>
      </c>
      <c r="G38" s="28" t="str">
        <f t="shared" si="1"/>
        <v>070700</v>
      </c>
      <c r="L38" s="89"/>
    </row>
    <row r="39" spans="1:12" x14ac:dyDescent="0.15">
      <c r="A39" s="87">
        <v>4943</v>
      </c>
      <c r="B39" s="28" t="s">
        <v>801</v>
      </c>
      <c r="C39" s="28" t="s">
        <v>247</v>
      </c>
      <c r="D39" s="28" t="s">
        <v>124</v>
      </c>
      <c r="E39" s="82">
        <f t="shared" si="0"/>
        <v>2</v>
      </c>
      <c r="F39" s="28" t="s">
        <v>1061</v>
      </c>
      <c r="G39" s="28" t="str">
        <f t="shared" si="1"/>
        <v>070700</v>
      </c>
      <c r="L39" s="89"/>
    </row>
    <row r="40" spans="1:12" x14ac:dyDescent="0.15">
      <c r="A40" s="87">
        <v>4944</v>
      </c>
      <c r="B40" s="28" t="s">
        <v>802</v>
      </c>
      <c r="C40" s="28" t="s">
        <v>220</v>
      </c>
      <c r="D40" s="28" t="s">
        <v>124</v>
      </c>
      <c r="E40" s="82">
        <f t="shared" si="0"/>
        <v>2</v>
      </c>
      <c r="F40" s="28" t="s">
        <v>1061</v>
      </c>
      <c r="G40" s="28" t="str">
        <f t="shared" si="1"/>
        <v>070700</v>
      </c>
      <c r="L40" s="89"/>
    </row>
    <row r="41" spans="1:12" x14ac:dyDescent="0.15">
      <c r="A41" s="87">
        <v>4945</v>
      </c>
      <c r="B41" s="28" t="s">
        <v>803</v>
      </c>
      <c r="C41" s="28" t="s">
        <v>396</v>
      </c>
      <c r="D41" s="28" t="s">
        <v>124</v>
      </c>
      <c r="E41" s="82">
        <f t="shared" si="0"/>
        <v>2</v>
      </c>
      <c r="F41" s="28" t="s">
        <v>1061</v>
      </c>
      <c r="G41" s="28" t="str">
        <f t="shared" si="1"/>
        <v>070700</v>
      </c>
      <c r="L41" s="89"/>
    </row>
    <row r="42" spans="1:12" x14ac:dyDescent="0.15">
      <c r="A42" s="87">
        <v>4946</v>
      </c>
      <c r="B42" s="28" t="s">
        <v>804</v>
      </c>
      <c r="C42" s="28" t="s">
        <v>414</v>
      </c>
      <c r="D42" s="28" t="s">
        <v>124</v>
      </c>
      <c r="E42" s="82">
        <f t="shared" si="0"/>
        <v>2</v>
      </c>
      <c r="F42" s="28" t="s">
        <v>1061</v>
      </c>
      <c r="G42" s="28" t="str">
        <f t="shared" si="1"/>
        <v>070700</v>
      </c>
      <c r="L42" s="89"/>
    </row>
    <row r="43" spans="1:12" x14ac:dyDescent="0.15">
      <c r="A43" s="87">
        <v>4947</v>
      </c>
      <c r="B43" s="28" t="s">
        <v>805</v>
      </c>
      <c r="C43" s="28" t="s">
        <v>1020</v>
      </c>
      <c r="D43" s="28" t="s">
        <v>124</v>
      </c>
      <c r="E43" s="82">
        <f t="shared" si="0"/>
        <v>2</v>
      </c>
      <c r="F43" s="28" t="s">
        <v>1061</v>
      </c>
      <c r="G43" s="28" t="str">
        <f t="shared" si="1"/>
        <v>070700</v>
      </c>
      <c r="L43" s="89"/>
    </row>
    <row r="44" spans="1:12" x14ac:dyDescent="0.15">
      <c r="A44" s="87">
        <v>4948</v>
      </c>
      <c r="B44" s="28" t="s">
        <v>806</v>
      </c>
      <c r="C44" s="28" t="s">
        <v>413</v>
      </c>
      <c r="D44" s="28" t="s">
        <v>124</v>
      </c>
      <c r="E44" s="82">
        <f t="shared" si="0"/>
        <v>2</v>
      </c>
      <c r="F44" s="28" t="s">
        <v>1061</v>
      </c>
      <c r="G44" s="28" t="str">
        <f t="shared" si="1"/>
        <v>070700</v>
      </c>
      <c r="L44" s="89"/>
    </row>
    <row r="45" spans="1:12" x14ac:dyDescent="0.15">
      <c r="A45" s="87">
        <v>4949</v>
      </c>
      <c r="B45" s="28" t="s">
        <v>807</v>
      </c>
      <c r="C45" s="28" t="s">
        <v>1021</v>
      </c>
      <c r="D45" s="28" t="s">
        <v>124</v>
      </c>
      <c r="E45" s="82">
        <f t="shared" si="0"/>
        <v>2</v>
      </c>
      <c r="F45" s="28" t="s">
        <v>1061</v>
      </c>
      <c r="G45" s="28" t="str">
        <f t="shared" si="1"/>
        <v>070700</v>
      </c>
      <c r="L45" s="89"/>
    </row>
    <row r="46" spans="1:12" x14ac:dyDescent="0.15">
      <c r="A46" s="87">
        <v>4950</v>
      </c>
      <c r="B46" s="28" t="s">
        <v>808</v>
      </c>
      <c r="C46" s="28" t="s">
        <v>415</v>
      </c>
      <c r="D46" s="28" t="s">
        <v>124</v>
      </c>
      <c r="E46" s="82">
        <f t="shared" si="0"/>
        <v>2</v>
      </c>
      <c r="F46" s="28" t="s">
        <v>1061</v>
      </c>
      <c r="G46" s="28" t="str">
        <f t="shared" si="1"/>
        <v>070700</v>
      </c>
      <c r="L46" s="89"/>
    </row>
    <row r="47" spans="1:12" x14ac:dyDescent="0.15">
      <c r="A47" s="87">
        <v>4951</v>
      </c>
      <c r="B47" s="28" t="s">
        <v>809</v>
      </c>
      <c r="C47" s="28" t="s">
        <v>238</v>
      </c>
      <c r="D47" s="28" t="s">
        <v>124</v>
      </c>
      <c r="E47" s="82">
        <f t="shared" si="0"/>
        <v>2</v>
      </c>
      <c r="F47" s="28" t="s">
        <v>1061</v>
      </c>
      <c r="G47" s="28" t="str">
        <f t="shared" si="1"/>
        <v>070700</v>
      </c>
      <c r="L47" s="89"/>
    </row>
    <row r="48" spans="1:12" x14ac:dyDescent="0.15">
      <c r="A48" s="87">
        <v>4952</v>
      </c>
      <c r="B48" s="28" t="s">
        <v>810</v>
      </c>
      <c r="C48" s="28" t="s">
        <v>1022</v>
      </c>
      <c r="D48" s="28" t="s">
        <v>124</v>
      </c>
      <c r="E48" s="82">
        <f t="shared" si="0"/>
        <v>2</v>
      </c>
      <c r="F48" s="28" t="s">
        <v>1061</v>
      </c>
      <c r="G48" s="28" t="str">
        <f t="shared" si="1"/>
        <v>070700</v>
      </c>
      <c r="L48" s="89"/>
    </row>
    <row r="49" spans="1:12" x14ac:dyDescent="0.15">
      <c r="A49" s="87">
        <v>4953</v>
      </c>
      <c r="B49" s="28" t="s">
        <v>811</v>
      </c>
      <c r="C49" s="28" t="s">
        <v>459</v>
      </c>
      <c r="D49" s="28" t="s">
        <v>124</v>
      </c>
      <c r="E49" s="82">
        <f t="shared" si="0"/>
        <v>2</v>
      </c>
      <c r="F49" s="28" t="s">
        <v>1061</v>
      </c>
      <c r="G49" s="28" t="str">
        <f t="shared" si="1"/>
        <v>070700</v>
      </c>
      <c r="L49" s="89"/>
    </row>
    <row r="50" spans="1:12" x14ac:dyDescent="0.15">
      <c r="A50" s="87">
        <v>4954</v>
      </c>
      <c r="B50" s="28" t="s">
        <v>812</v>
      </c>
      <c r="C50" s="28" t="s">
        <v>412</v>
      </c>
      <c r="D50" s="28" t="s">
        <v>123</v>
      </c>
      <c r="E50" s="82">
        <f t="shared" si="0"/>
        <v>1</v>
      </c>
      <c r="F50" s="28" t="s">
        <v>1061</v>
      </c>
      <c r="G50" s="28" t="str">
        <f t="shared" si="1"/>
        <v>070700</v>
      </c>
      <c r="L50" s="89"/>
    </row>
    <row r="51" spans="1:12" x14ac:dyDescent="0.15">
      <c r="A51" s="87">
        <v>4955</v>
      </c>
      <c r="B51" s="28" t="s">
        <v>813</v>
      </c>
      <c r="C51" s="28" t="s">
        <v>254</v>
      </c>
      <c r="D51" s="28" t="s">
        <v>123</v>
      </c>
      <c r="E51" s="82">
        <f t="shared" si="0"/>
        <v>1</v>
      </c>
      <c r="F51" s="28" t="s">
        <v>1061</v>
      </c>
      <c r="G51" s="28" t="str">
        <f t="shared" si="1"/>
        <v>070700</v>
      </c>
      <c r="L51" s="89"/>
    </row>
    <row r="52" spans="1:12" x14ac:dyDescent="0.15">
      <c r="A52" s="87">
        <v>4956</v>
      </c>
      <c r="B52" s="28" t="s">
        <v>814</v>
      </c>
      <c r="C52" s="28" t="s">
        <v>1023</v>
      </c>
      <c r="D52" s="28" t="s">
        <v>123</v>
      </c>
      <c r="E52" s="82">
        <f t="shared" si="0"/>
        <v>1</v>
      </c>
      <c r="F52" s="28" t="s">
        <v>1061</v>
      </c>
      <c r="G52" s="28" t="str">
        <f t="shared" si="1"/>
        <v>070700</v>
      </c>
      <c r="L52" s="89"/>
    </row>
    <row r="53" spans="1:12" x14ac:dyDescent="0.15">
      <c r="A53" s="87">
        <v>4957</v>
      </c>
      <c r="B53" s="28" t="s">
        <v>815</v>
      </c>
      <c r="C53" s="28" t="s">
        <v>267</v>
      </c>
      <c r="D53" s="28" t="s">
        <v>123</v>
      </c>
      <c r="E53" s="82">
        <f t="shared" si="0"/>
        <v>1</v>
      </c>
      <c r="F53" s="28" t="s">
        <v>1061</v>
      </c>
      <c r="G53" s="28" t="str">
        <f t="shared" si="1"/>
        <v>070700</v>
      </c>
      <c r="L53" s="89"/>
    </row>
    <row r="54" spans="1:12" x14ac:dyDescent="0.15">
      <c r="A54" s="87">
        <v>4958</v>
      </c>
      <c r="B54" s="28" t="s">
        <v>816</v>
      </c>
      <c r="C54" s="28" t="s">
        <v>1024</v>
      </c>
      <c r="D54" s="28" t="s">
        <v>123</v>
      </c>
      <c r="E54" s="82">
        <f t="shared" si="0"/>
        <v>1</v>
      </c>
      <c r="F54" s="28" t="s">
        <v>1061</v>
      </c>
      <c r="G54" s="28" t="str">
        <f t="shared" si="1"/>
        <v>070700</v>
      </c>
      <c r="L54" s="89"/>
    </row>
    <row r="55" spans="1:12" x14ac:dyDescent="0.15">
      <c r="A55" s="87">
        <v>4966</v>
      </c>
      <c r="B55" s="28" t="s">
        <v>817</v>
      </c>
      <c r="C55" s="28" t="s">
        <v>190</v>
      </c>
      <c r="D55" s="28" t="s">
        <v>123</v>
      </c>
      <c r="E55" s="82">
        <f t="shared" si="0"/>
        <v>1</v>
      </c>
      <c r="F55" s="28" t="s">
        <v>1062</v>
      </c>
      <c r="G55" s="28" t="str">
        <f t="shared" si="1"/>
        <v>070500</v>
      </c>
      <c r="L55" s="89"/>
    </row>
    <row r="56" spans="1:12" x14ac:dyDescent="0.15">
      <c r="A56" s="87">
        <v>4967</v>
      </c>
      <c r="B56" s="28" t="s">
        <v>818</v>
      </c>
      <c r="C56" s="28" t="s">
        <v>406</v>
      </c>
      <c r="D56" s="28" t="s">
        <v>123</v>
      </c>
      <c r="E56" s="82">
        <f t="shared" si="0"/>
        <v>1</v>
      </c>
      <c r="F56" s="28" t="s">
        <v>1062</v>
      </c>
      <c r="G56" s="28" t="str">
        <f t="shared" si="1"/>
        <v>070500</v>
      </c>
      <c r="L56" s="89"/>
    </row>
    <row r="57" spans="1:12" x14ac:dyDescent="0.15">
      <c r="A57" s="87">
        <v>4968</v>
      </c>
      <c r="B57" s="28" t="s">
        <v>819</v>
      </c>
      <c r="C57" s="28" t="s">
        <v>236</v>
      </c>
      <c r="D57" s="28" t="s">
        <v>123</v>
      </c>
      <c r="E57" s="82">
        <f t="shared" si="0"/>
        <v>1</v>
      </c>
      <c r="F57" s="28" t="s">
        <v>1062</v>
      </c>
      <c r="G57" s="28" t="str">
        <f t="shared" si="1"/>
        <v>070500</v>
      </c>
      <c r="L57" s="89"/>
    </row>
    <row r="58" spans="1:12" x14ac:dyDescent="0.15">
      <c r="A58" s="87">
        <v>4969</v>
      </c>
      <c r="B58" s="28" t="s">
        <v>820</v>
      </c>
      <c r="C58" s="28" t="s">
        <v>227</v>
      </c>
      <c r="D58" s="28" t="s">
        <v>123</v>
      </c>
      <c r="E58" s="82">
        <f t="shared" si="0"/>
        <v>1</v>
      </c>
      <c r="F58" s="28" t="s">
        <v>1062</v>
      </c>
      <c r="G58" s="28" t="str">
        <f t="shared" si="1"/>
        <v>070500</v>
      </c>
      <c r="L58" s="89"/>
    </row>
    <row r="59" spans="1:12" x14ac:dyDescent="0.15">
      <c r="A59" s="87">
        <v>4970</v>
      </c>
      <c r="B59" s="28" t="s">
        <v>821</v>
      </c>
      <c r="C59" s="28" t="s">
        <v>266</v>
      </c>
      <c r="D59" s="28" t="s">
        <v>123</v>
      </c>
      <c r="E59" s="82">
        <f t="shared" si="0"/>
        <v>1</v>
      </c>
      <c r="F59" s="28" t="s">
        <v>1062</v>
      </c>
      <c r="G59" s="28" t="str">
        <f t="shared" si="1"/>
        <v>070500</v>
      </c>
      <c r="L59" s="89"/>
    </row>
    <row r="60" spans="1:12" x14ac:dyDescent="0.15">
      <c r="A60" s="87">
        <v>4971</v>
      </c>
      <c r="B60" s="28" t="s">
        <v>822</v>
      </c>
      <c r="C60" s="28" t="s">
        <v>1025</v>
      </c>
      <c r="D60" s="28" t="s">
        <v>123</v>
      </c>
      <c r="E60" s="82">
        <f t="shared" si="0"/>
        <v>1</v>
      </c>
      <c r="F60" s="28" t="s">
        <v>1062</v>
      </c>
      <c r="G60" s="28" t="str">
        <f t="shared" si="1"/>
        <v>070500</v>
      </c>
      <c r="L60" s="89"/>
    </row>
    <row r="61" spans="1:12" x14ac:dyDescent="0.15">
      <c r="A61" s="87">
        <v>4972</v>
      </c>
      <c r="B61" s="28" t="s">
        <v>823</v>
      </c>
      <c r="C61" s="28" t="s">
        <v>456</v>
      </c>
      <c r="D61" s="28" t="s">
        <v>123</v>
      </c>
      <c r="E61" s="82">
        <f t="shared" si="0"/>
        <v>1</v>
      </c>
      <c r="F61" s="28" t="s">
        <v>1062</v>
      </c>
      <c r="G61" s="28" t="str">
        <f t="shared" si="1"/>
        <v>070500</v>
      </c>
      <c r="L61" s="89"/>
    </row>
    <row r="62" spans="1:12" x14ac:dyDescent="0.15">
      <c r="A62" s="87">
        <v>4973</v>
      </c>
      <c r="B62" s="28" t="s">
        <v>824</v>
      </c>
      <c r="C62" s="28" t="s">
        <v>362</v>
      </c>
      <c r="D62" s="28" t="s">
        <v>123</v>
      </c>
      <c r="E62" s="82">
        <f t="shared" si="0"/>
        <v>1</v>
      </c>
      <c r="F62" s="28" t="s">
        <v>1062</v>
      </c>
      <c r="G62" s="28" t="str">
        <f t="shared" si="1"/>
        <v>070500</v>
      </c>
      <c r="L62" s="89"/>
    </row>
    <row r="63" spans="1:12" x14ac:dyDescent="0.15">
      <c r="A63" s="87">
        <v>4974</v>
      </c>
      <c r="B63" s="28" t="s">
        <v>825</v>
      </c>
      <c r="C63" s="28" t="s">
        <v>457</v>
      </c>
      <c r="D63" s="28" t="s">
        <v>123</v>
      </c>
      <c r="E63" s="82">
        <f t="shared" si="0"/>
        <v>1</v>
      </c>
      <c r="F63" s="28" t="s">
        <v>1062</v>
      </c>
      <c r="G63" s="28" t="str">
        <f t="shared" si="1"/>
        <v>070500</v>
      </c>
      <c r="L63" s="89"/>
    </row>
    <row r="64" spans="1:12" x14ac:dyDescent="0.15">
      <c r="A64" s="87">
        <v>4975</v>
      </c>
      <c r="B64" s="28" t="s">
        <v>826</v>
      </c>
      <c r="C64" s="28" t="s">
        <v>363</v>
      </c>
      <c r="D64" s="28" t="s">
        <v>123</v>
      </c>
      <c r="E64" s="82">
        <f t="shared" si="0"/>
        <v>1</v>
      </c>
      <c r="F64" s="28" t="s">
        <v>1062</v>
      </c>
      <c r="G64" s="28" t="str">
        <f t="shared" si="1"/>
        <v>070500</v>
      </c>
      <c r="L64" s="89"/>
    </row>
    <row r="65" spans="1:12" x14ac:dyDescent="0.15">
      <c r="A65" s="87">
        <v>4976</v>
      </c>
      <c r="B65" s="28" t="s">
        <v>827</v>
      </c>
      <c r="C65" s="28" t="s">
        <v>175</v>
      </c>
      <c r="D65" s="28" t="s">
        <v>123</v>
      </c>
      <c r="E65" s="82">
        <f t="shared" si="0"/>
        <v>1</v>
      </c>
      <c r="F65" s="28" t="s">
        <v>1062</v>
      </c>
      <c r="G65" s="28" t="str">
        <f t="shared" si="1"/>
        <v>070500</v>
      </c>
      <c r="L65" s="89"/>
    </row>
    <row r="66" spans="1:12" x14ac:dyDescent="0.15">
      <c r="A66" s="87">
        <v>4977</v>
      </c>
      <c r="B66" s="28" t="s">
        <v>828</v>
      </c>
      <c r="C66" s="28" t="s">
        <v>407</v>
      </c>
      <c r="D66" s="28" t="s">
        <v>124</v>
      </c>
      <c r="E66" s="82">
        <f t="shared" ref="E66:E129" si="2">IF(D66="男",1,2)</f>
        <v>2</v>
      </c>
      <c r="F66" s="28" t="s">
        <v>1062</v>
      </c>
      <c r="G66" s="28" t="str">
        <f t="shared" ref="G66:G129" si="3">VLOOKUP(F66,学校番号,2,FALSE)</f>
        <v>070500</v>
      </c>
      <c r="L66" s="89"/>
    </row>
    <row r="67" spans="1:12" x14ac:dyDescent="0.15">
      <c r="A67" s="87">
        <v>4978</v>
      </c>
      <c r="B67" s="28" t="s">
        <v>829</v>
      </c>
      <c r="C67" s="28" t="s">
        <v>398</v>
      </c>
      <c r="D67" s="28" t="s">
        <v>124</v>
      </c>
      <c r="E67" s="82">
        <f t="shared" si="2"/>
        <v>2</v>
      </c>
      <c r="F67" s="28" t="s">
        <v>1062</v>
      </c>
      <c r="G67" s="28" t="str">
        <f t="shared" si="3"/>
        <v>070500</v>
      </c>
      <c r="L67" s="89"/>
    </row>
    <row r="68" spans="1:12" x14ac:dyDescent="0.15">
      <c r="A68" s="87">
        <v>4979</v>
      </c>
      <c r="B68" s="28" t="s">
        <v>830</v>
      </c>
      <c r="C68" s="28" t="s">
        <v>408</v>
      </c>
      <c r="D68" s="28" t="s">
        <v>124</v>
      </c>
      <c r="E68" s="82">
        <f t="shared" si="2"/>
        <v>2</v>
      </c>
      <c r="F68" s="28" t="s">
        <v>1062</v>
      </c>
      <c r="G68" s="28" t="str">
        <f t="shared" si="3"/>
        <v>070500</v>
      </c>
      <c r="L68" s="89"/>
    </row>
    <row r="69" spans="1:12" x14ac:dyDescent="0.15">
      <c r="A69" s="87">
        <v>4980</v>
      </c>
      <c r="B69" s="28" t="s">
        <v>831</v>
      </c>
      <c r="C69" s="28" t="s">
        <v>150</v>
      </c>
      <c r="D69" s="28" t="s">
        <v>124</v>
      </c>
      <c r="E69" s="82">
        <f t="shared" si="2"/>
        <v>2</v>
      </c>
      <c r="F69" s="28" t="s">
        <v>1062</v>
      </c>
      <c r="G69" s="28" t="str">
        <f t="shared" si="3"/>
        <v>070500</v>
      </c>
      <c r="L69" s="89"/>
    </row>
    <row r="70" spans="1:12" x14ac:dyDescent="0.15">
      <c r="A70" s="87">
        <v>4981</v>
      </c>
      <c r="B70" s="28" t="s">
        <v>832</v>
      </c>
      <c r="C70" s="28" t="s">
        <v>158</v>
      </c>
      <c r="D70" s="28" t="s">
        <v>124</v>
      </c>
      <c r="E70" s="82">
        <f t="shared" si="2"/>
        <v>2</v>
      </c>
      <c r="F70" s="28" t="s">
        <v>1062</v>
      </c>
      <c r="G70" s="28" t="str">
        <f t="shared" si="3"/>
        <v>070500</v>
      </c>
      <c r="L70" s="89"/>
    </row>
    <row r="71" spans="1:12" x14ac:dyDescent="0.15">
      <c r="A71" s="87">
        <v>4982</v>
      </c>
      <c r="B71" s="28" t="s">
        <v>833</v>
      </c>
      <c r="C71" s="28" t="s">
        <v>179</v>
      </c>
      <c r="D71" s="28" t="s">
        <v>124</v>
      </c>
      <c r="E71" s="82">
        <f t="shared" si="2"/>
        <v>2</v>
      </c>
      <c r="F71" s="28" t="s">
        <v>1062</v>
      </c>
      <c r="G71" s="28" t="str">
        <f t="shared" si="3"/>
        <v>070500</v>
      </c>
      <c r="L71" s="89"/>
    </row>
    <row r="72" spans="1:12" x14ac:dyDescent="0.15">
      <c r="A72" s="87">
        <v>4983</v>
      </c>
      <c r="B72" s="28" t="s">
        <v>834</v>
      </c>
      <c r="C72" s="28" t="s">
        <v>161</v>
      </c>
      <c r="D72" s="28" t="s">
        <v>124</v>
      </c>
      <c r="E72" s="82">
        <f t="shared" si="2"/>
        <v>2</v>
      </c>
      <c r="F72" s="28" t="s">
        <v>1062</v>
      </c>
      <c r="G72" s="28" t="str">
        <f t="shared" si="3"/>
        <v>070500</v>
      </c>
      <c r="L72" s="89"/>
    </row>
    <row r="73" spans="1:12" x14ac:dyDescent="0.15">
      <c r="A73" s="87">
        <v>4984</v>
      </c>
      <c r="B73" s="28" t="s">
        <v>835</v>
      </c>
      <c r="C73" s="28" t="s">
        <v>180</v>
      </c>
      <c r="D73" s="28" t="s">
        <v>124</v>
      </c>
      <c r="E73" s="82">
        <f t="shared" si="2"/>
        <v>2</v>
      </c>
      <c r="F73" s="28" t="s">
        <v>1062</v>
      </c>
      <c r="G73" s="28" t="str">
        <f t="shared" si="3"/>
        <v>070500</v>
      </c>
      <c r="L73" s="89"/>
    </row>
    <row r="74" spans="1:12" x14ac:dyDescent="0.15">
      <c r="A74" s="87">
        <v>4985</v>
      </c>
      <c r="B74" s="28" t="s">
        <v>836</v>
      </c>
      <c r="C74" s="28" t="s">
        <v>258</v>
      </c>
      <c r="D74" s="28" t="s">
        <v>124</v>
      </c>
      <c r="E74" s="82">
        <f t="shared" si="2"/>
        <v>2</v>
      </c>
      <c r="F74" s="28" t="s">
        <v>1062</v>
      </c>
      <c r="G74" s="28" t="str">
        <f t="shared" si="3"/>
        <v>070500</v>
      </c>
      <c r="L74" s="89"/>
    </row>
    <row r="75" spans="1:12" x14ac:dyDescent="0.15">
      <c r="A75" s="87">
        <v>4986</v>
      </c>
      <c r="B75" s="28" t="s">
        <v>837</v>
      </c>
      <c r="C75" s="28" t="s">
        <v>226</v>
      </c>
      <c r="D75" s="28" t="s">
        <v>124</v>
      </c>
      <c r="E75" s="82">
        <f t="shared" si="2"/>
        <v>2</v>
      </c>
      <c r="F75" s="28" t="s">
        <v>1062</v>
      </c>
      <c r="G75" s="28" t="str">
        <f t="shared" si="3"/>
        <v>070500</v>
      </c>
      <c r="L75" s="89"/>
    </row>
    <row r="76" spans="1:12" x14ac:dyDescent="0.15">
      <c r="A76" s="87">
        <v>4987</v>
      </c>
      <c r="B76" s="28" t="s">
        <v>838</v>
      </c>
      <c r="C76" s="28" t="s">
        <v>450</v>
      </c>
      <c r="D76" s="28" t="s">
        <v>124</v>
      </c>
      <c r="E76" s="82">
        <f t="shared" si="2"/>
        <v>2</v>
      </c>
      <c r="F76" s="28" t="s">
        <v>1062</v>
      </c>
      <c r="G76" s="28" t="str">
        <f t="shared" si="3"/>
        <v>070500</v>
      </c>
      <c r="L76" s="89"/>
    </row>
    <row r="77" spans="1:12" x14ac:dyDescent="0.15">
      <c r="A77" s="87">
        <v>4988</v>
      </c>
      <c r="B77" s="28" t="s">
        <v>839</v>
      </c>
      <c r="C77" s="28" t="s">
        <v>361</v>
      </c>
      <c r="D77" s="28" t="s">
        <v>124</v>
      </c>
      <c r="E77" s="82">
        <f t="shared" si="2"/>
        <v>2</v>
      </c>
      <c r="F77" s="28" t="s">
        <v>1062</v>
      </c>
      <c r="G77" s="28" t="str">
        <f t="shared" si="3"/>
        <v>070500</v>
      </c>
      <c r="L77" s="89"/>
    </row>
    <row r="78" spans="1:12" x14ac:dyDescent="0.15">
      <c r="A78" s="87">
        <v>4989</v>
      </c>
      <c r="B78" s="28" t="s">
        <v>840</v>
      </c>
      <c r="C78" s="28" t="s">
        <v>449</v>
      </c>
      <c r="D78" s="28" t="s">
        <v>124</v>
      </c>
      <c r="E78" s="82">
        <f t="shared" si="2"/>
        <v>2</v>
      </c>
      <c r="F78" s="28" t="s">
        <v>1062</v>
      </c>
      <c r="G78" s="28" t="str">
        <f t="shared" si="3"/>
        <v>070500</v>
      </c>
      <c r="L78" s="89"/>
    </row>
    <row r="79" spans="1:12" x14ac:dyDescent="0.15">
      <c r="A79" s="87">
        <v>4990</v>
      </c>
      <c r="B79" s="28" t="s">
        <v>841</v>
      </c>
      <c r="C79" s="28" t="s">
        <v>1026</v>
      </c>
      <c r="D79" s="28" t="s">
        <v>124</v>
      </c>
      <c r="E79" s="82">
        <f t="shared" si="2"/>
        <v>2</v>
      </c>
      <c r="F79" s="28" t="s">
        <v>1062</v>
      </c>
      <c r="G79" s="28" t="str">
        <f t="shared" si="3"/>
        <v>070500</v>
      </c>
      <c r="L79" s="89"/>
    </row>
    <row r="80" spans="1:12" x14ac:dyDescent="0.15">
      <c r="A80" s="87">
        <v>5001</v>
      </c>
      <c r="B80" s="28" t="s">
        <v>842</v>
      </c>
      <c r="C80" s="28" t="s">
        <v>438</v>
      </c>
      <c r="D80" s="28" t="s">
        <v>123</v>
      </c>
      <c r="E80" s="82">
        <f t="shared" si="2"/>
        <v>1</v>
      </c>
      <c r="F80" s="28" t="s">
        <v>1063</v>
      </c>
      <c r="G80" s="28" t="str">
        <f t="shared" si="3"/>
        <v>070900</v>
      </c>
      <c r="L80" s="89"/>
    </row>
    <row r="81" spans="1:12" x14ac:dyDescent="0.15">
      <c r="A81" s="87">
        <v>5002</v>
      </c>
      <c r="B81" s="28" t="s">
        <v>843</v>
      </c>
      <c r="C81" s="28" t="s">
        <v>173</v>
      </c>
      <c r="D81" s="28" t="s">
        <v>123</v>
      </c>
      <c r="E81" s="82">
        <f t="shared" si="2"/>
        <v>1</v>
      </c>
      <c r="F81" s="28" t="s">
        <v>1063</v>
      </c>
      <c r="G81" s="28" t="str">
        <f t="shared" si="3"/>
        <v>070900</v>
      </c>
      <c r="L81" s="89"/>
    </row>
    <row r="82" spans="1:12" x14ac:dyDescent="0.15">
      <c r="A82" s="87">
        <v>5003</v>
      </c>
      <c r="B82" s="28" t="s">
        <v>844</v>
      </c>
      <c r="C82" s="28" t="s">
        <v>439</v>
      </c>
      <c r="D82" s="28" t="s">
        <v>123</v>
      </c>
      <c r="E82" s="82">
        <f t="shared" si="2"/>
        <v>1</v>
      </c>
      <c r="F82" s="28" t="s">
        <v>1063</v>
      </c>
      <c r="G82" s="28" t="str">
        <f t="shared" si="3"/>
        <v>070900</v>
      </c>
      <c r="L82" s="89"/>
    </row>
    <row r="83" spans="1:12" x14ac:dyDescent="0.15">
      <c r="A83" s="87">
        <v>5004</v>
      </c>
      <c r="B83" s="28" t="s">
        <v>845</v>
      </c>
      <c r="C83" s="28" t="s">
        <v>1027</v>
      </c>
      <c r="D83" s="28" t="s">
        <v>124</v>
      </c>
      <c r="E83" s="82">
        <f t="shared" si="2"/>
        <v>2</v>
      </c>
      <c r="F83" s="28" t="s">
        <v>1063</v>
      </c>
      <c r="G83" s="28" t="str">
        <f t="shared" si="3"/>
        <v>070900</v>
      </c>
      <c r="L83" s="89"/>
    </row>
    <row r="84" spans="1:12" x14ac:dyDescent="0.15">
      <c r="A84" s="87">
        <v>5005</v>
      </c>
      <c r="B84" s="28" t="s">
        <v>846</v>
      </c>
      <c r="C84" s="28" t="s">
        <v>1028</v>
      </c>
      <c r="D84" s="28" t="s">
        <v>123</v>
      </c>
      <c r="E84" s="82">
        <f t="shared" si="2"/>
        <v>1</v>
      </c>
      <c r="F84" s="28" t="s">
        <v>1063</v>
      </c>
      <c r="G84" s="28" t="str">
        <f t="shared" si="3"/>
        <v>070900</v>
      </c>
      <c r="L84" s="89"/>
    </row>
    <row r="85" spans="1:12" x14ac:dyDescent="0.15">
      <c r="A85" s="87">
        <v>5006</v>
      </c>
      <c r="B85" s="28" t="s">
        <v>847</v>
      </c>
      <c r="C85" s="28" t="s">
        <v>230</v>
      </c>
      <c r="D85" s="28" t="s">
        <v>123</v>
      </c>
      <c r="E85" s="82">
        <f t="shared" si="2"/>
        <v>1</v>
      </c>
      <c r="F85" s="28" t="s">
        <v>1064</v>
      </c>
      <c r="G85" s="28" t="str">
        <f t="shared" si="3"/>
        <v>070600</v>
      </c>
      <c r="L85" s="89"/>
    </row>
    <row r="86" spans="1:12" x14ac:dyDescent="0.15">
      <c r="A86" s="87">
        <v>5007</v>
      </c>
      <c r="B86" s="28" t="s">
        <v>848</v>
      </c>
      <c r="C86" s="28" t="s">
        <v>188</v>
      </c>
      <c r="D86" s="28" t="s">
        <v>123</v>
      </c>
      <c r="E86" s="82">
        <f t="shared" si="2"/>
        <v>1</v>
      </c>
      <c r="F86" s="28" t="s">
        <v>1064</v>
      </c>
      <c r="G86" s="28" t="str">
        <f t="shared" si="3"/>
        <v>070600</v>
      </c>
      <c r="L86" s="89"/>
    </row>
    <row r="87" spans="1:12" x14ac:dyDescent="0.15">
      <c r="A87" s="87">
        <v>5008</v>
      </c>
      <c r="B87" s="28" t="s">
        <v>849</v>
      </c>
      <c r="C87" s="28" t="s">
        <v>151</v>
      </c>
      <c r="D87" s="28" t="s">
        <v>123</v>
      </c>
      <c r="E87" s="82">
        <f t="shared" si="2"/>
        <v>1</v>
      </c>
      <c r="F87" s="28" t="s">
        <v>1064</v>
      </c>
      <c r="G87" s="28" t="str">
        <f t="shared" si="3"/>
        <v>070600</v>
      </c>
      <c r="L87" s="89"/>
    </row>
    <row r="88" spans="1:12" x14ac:dyDescent="0.15">
      <c r="A88" s="87">
        <v>5009</v>
      </c>
      <c r="B88" s="28" t="s">
        <v>850</v>
      </c>
      <c r="C88" s="28" t="s">
        <v>187</v>
      </c>
      <c r="D88" s="28" t="s">
        <v>123</v>
      </c>
      <c r="E88" s="82">
        <f t="shared" si="2"/>
        <v>1</v>
      </c>
      <c r="F88" s="28" t="s">
        <v>1064</v>
      </c>
      <c r="G88" s="28" t="str">
        <f t="shared" si="3"/>
        <v>070600</v>
      </c>
      <c r="L88" s="89"/>
    </row>
    <row r="89" spans="1:12" x14ac:dyDescent="0.15">
      <c r="A89" s="87">
        <v>5010</v>
      </c>
      <c r="B89" s="28" t="s">
        <v>851</v>
      </c>
      <c r="C89" s="28" t="s">
        <v>409</v>
      </c>
      <c r="D89" s="28" t="s">
        <v>123</v>
      </c>
      <c r="E89" s="82">
        <f t="shared" si="2"/>
        <v>1</v>
      </c>
      <c r="F89" s="28" t="s">
        <v>1064</v>
      </c>
      <c r="G89" s="28" t="str">
        <f t="shared" si="3"/>
        <v>070600</v>
      </c>
      <c r="L89" s="89"/>
    </row>
    <row r="90" spans="1:12" x14ac:dyDescent="0.15">
      <c r="A90" s="87">
        <v>5011</v>
      </c>
      <c r="B90" s="28" t="s">
        <v>852</v>
      </c>
      <c r="C90" s="28" t="s">
        <v>153</v>
      </c>
      <c r="D90" s="28" t="s">
        <v>123</v>
      </c>
      <c r="E90" s="82">
        <f t="shared" si="2"/>
        <v>1</v>
      </c>
      <c r="F90" s="28" t="s">
        <v>1064</v>
      </c>
      <c r="G90" s="28" t="str">
        <f t="shared" si="3"/>
        <v>070600</v>
      </c>
      <c r="L90" s="89"/>
    </row>
    <row r="91" spans="1:12" x14ac:dyDescent="0.15">
      <c r="A91" s="87">
        <v>5012</v>
      </c>
      <c r="B91" s="28" t="s">
        <v>853</v>
      </c>
      <c r="C91" s="28" t="s">
        <v>193</v>
      </c>
      <c r="D91" s="28" t="s">
        <v>123</v>
      </c>
      <c r="E91" s="82">
        <f t="shared" si="2"/>
        <v>1</v>
      </c>
      <c r="F91" s="28" t="s">
        <v>1064</v>
      </c>
      <c r="G91" s="28" t="str">
        <f t="shared" si="3"/>
        <v>070600</v>
      </c>
      <c r="L91" s="89"/>
    </row>
    <row r="92" spans="1:12" x14ac:dyDescent="0.15">
      <c r="A92" s="87">
        <v>5013</v>
      </c>
      <c r="B92" s="28" t="s">
        <v>854</v>
      </c>
      <c r="C92" s="28" t="s">
        <v>373</v>
      </c>
      <c r="D92" s="28" t="s">
        <v>123</v>
      </c>
      <c r="E92" s="82">
        <f t="shared" si="2"/>
        <v>1</v>
      </c>
      <c r="F92" s="28" t="s">
        <v>1064</v>
      </c>
      <c r="G92" s="28" t="str">
        <f t="shared" si="3"/>
        <v>070600</v>
      </c>
      <c r="L92" s="89"/>
    </row>
    <row r="93" spans="1:12" x14ac:dyDescent="0.15">
      <c r="A93" s="87">
        <v>5014</v>
      </c>
      <c r="B93" s="28" t="s">
        <v>855</v>
      </c>
      <c r="C93" s="28" t="s">
        <v>166</v>
      </c>
      <c r="D93" s="28" t="s">
        <v>123</v>
      </c>
      <c r="E93" s="82">
        <f t="shared" si="2"/>
        <v>1</v>
      </c>
      <c r="F93" s="28" t="s">
        <v>1064</v>
      </c>
      <c r="G93" s="28" t="str">
        <f t="shared" si="3"/>
        <v>070600</v>
      </c>
      <c r="L93" s="89"/>
    </row>
    <row r="94" spans="1:12" x14ac:dyDescent="0.15">
      <c r="A94" s="87">
        <v>5015</v>
      </c>
      <c r="B94" s="28" t="s">
        <v>856</v>
      </c>
      <c r="C94" s="28" t="s">
        <v>274</v>
      </c>
      <c r="D94" s="28" t="s">
        <v>123</v>
      </c>
      <c r="E94" s="82">
        <f t="shared" si="2"/>
        <v>1</v>
      </c>
      <c r="F94" s="28" t="s">
        <v>1064</v>
      </c>
      <c r="G94" s="28" t="str">
        <f t="shared" si="3"/>
        <v>070600</v>
      </c>
      <c r="L94" s="89"/>
    </row>
    <row r="95" spans="1:12" x14ac:dyDescent="0.15">
      <c r="A95" s="87">
        <v>5016</v>
      </c>
      <c r="B95" s="28" t="s">
        <v>857</v>
      </c>
      <c r="C95" s="28" t="s">
        <v>358</v>
      </c>
      <c r="D95" s="28" t="s">
        <v>123</v>
      </c>
      <c r="E95" s="82">
        <f t="shared" si="2"/>
        <v>1</v>
      </c>
      <c r="F95" s="28" t="s">
        <v>1064</v>
      </c>
      <c r="G95" s="28" t="str">
        <f t="shared" si="3"/>
        <v>070600</v>
      </c>
      <c r="L95" s="89"/>
    </row>
    <row r="96" spans="1:12" x14ac:dyDescent="0.15">
      <c r="A96" s="87">
        <v>5017</v>
      </c>
      <c r="B96" s="28" t="s">
        <v>858</v>
      </c>
      <c r="C96" s="28" t="s">
        <v>265</v>
      </c>
      <c r="D96" s="28" t="s">
        <v>123</v>
      </c>
      <c r="E96" s="82">
        <f t="shared" si="2"/>
        <v>1</v>
      </c>
      <c r="F96" s="28" t="s">
        <v>1064</v>
      </c>
      <c r="G96" s="28" t="str">
        <f t="shared" si="3"/>
        <v>070600</v>
      </c>
      <c r="L96" s="89"/>
    </row>
    <row r="97" spans="1:12" x14ac:dyDescent="0.15">
      <c r="A97" s="87">
        <v>5018</v>
      </c>
      <c r="B97" s="28" t="s">
        <v>859</v>
      </c>
      <c r="C97" s="28" t="s">
        <v>239</v>
      </c>
      <c r="D97" s="28" t="s">
        <v>123</v>
      </c>
      <c r="E97" s="82">
        <f t="shared" si="2"/>
        <v>1</v>
      </c>
      <c r="F97" s="28" t="s">
        <v>1064</v>
      </c>
      <c r="G97" s="28" t="str">
        <f t="shared" si="3"/>
        <v>070600</v>
      </c>
      <c r="L97" s="89"/>
    </row>
    <row r="98" spans="1:12" x14ac:dyDescent="0.15">
      <c r="A98" s="87">
        <v>5019</v>
      </c>
      <c r="B98" s="28" t="s">
        <v>860</v>
      </c>
      <c r="C98" s="28" t="s">
        <v>263</v>
      </c>
      <c r="D98" s="28" t="s">
        <v>123</v>
      </c>
      <c r="E98" s="82">
        <f t="shared" si="2"/>
        <v>1</v>
      </c>
      <c r="F98" s="28" t="s">
        <v>1064</v>
      </c>
      <c r="G98" s="28" t="str">
        <f t="shared" si="3"/>
        <v>070600</v>
      </c>
      <c r="L98" s="89"/>
    </row>
    <row r="99" spans="1:12" x14ac:dyDescent="0.15">
      <c r="A99" s="87">
        <v>5020</v>
      </c>
      <c r="B99" s="28" t="s">
        <v>861</v>
      </c>
      <c r="C99" s="28" t="s">
        <v>243</v>
      </c>
      <c r="D99" s="28" t="s">
        <v>123</v>
      </c>
      <c r="E99" s="82">
        <f t="shared" si="2"/>
        <v>1</v>
      </c>
      <c r="F99" s="28" t="s">
        <v>1064</v>
      </c>
      <c r="G99" s="28" t="str">
        <f t="shared" si="3"/>
        <v>070600</v>
      </c>
      <c r="L99" s="89"/>
    </row>
    <row r="100" spans="1:12" x14ac:dyDescent="0.15">
      <c r="A100" s="87">
        <v>5021</v>
      </c>
      <c r="B100" s="28" t="s">
        <v>862</v>
      </c>
      <c r="C100" s="28" t="s">
        <v>1029</v>
      </c>
      <c r="D100" s="28" t="s">
        <v>123</v>
      </c>
      <c r="E100" s="82">
        <f t="shared" si="2"/>
        <v>1</v>
      </c>
      <c r="F100" s="28" t="s">
        <v>1064</v>
      </c>
      <c r="G100" s="28" t="str">
        <f t="shared" si="3"/>
        <v>070600</v>
      </c>
      <c r="L100" s="89"/>
    </row>
    <row r="101" spans="1:12" x14ac:dyDescent="0.15">
      <c r="A101" s="87">
        <v>5022</v>
      </c>
      <c r="B101" s="28" t="s">
        <v>863</v>
      </c>
      <c r="C101" s="28" t="s">
        <v>1030</v>
      </c>
      <c r="D101" s="28" t="s">
        <v>123</v>
      </c>
      <c r="E101" s="82">
        <f t="shared" si="2"/>
        <v>1</v>
      </c>
      <c r="F101" s="28" t="s">
        <v>1064</v>
      </c>
      <c r="G101" s="28" t="str">
        <f t="shared" si="3"/>
        <v>070600</v>
      </c>
      <c r="L101" s="89"/>
    </row>
    <row r="102" spans="1:12" x14ac:dyDescent="0.15">
      <c r="A102" s="87">
        <v>5023</v>
      </c>
      <c r="B102" s="28" t="s">
        <v>864</v>
      </c>
      <c r="C102" s="28" t="s">
        <v>374</v>
      </c>
      <c r="D102" s="28" t="s">
        <v>123</v>
      </c>
      <c r="E102" s="82">
        <f t="shared" si="2"/>
        <v>1</v>
      </c>
      <c r="F102" s="28" t="s">
        <v>1064</v>
      </c>
      <c r="G102" s="28" t="str">
        <f t="shared" si="3"/>
        <v>070600</v>
      </c>
      <c r="L102" s="89"/>
    </row>
    <row r="103" spans="1:12" x14ac:dyDescent="0.15">
      <c r="A103" s="87">
        <v>5024</v>
      </c>
      <c r="B103" s="28" t="s">
        <v>865</v>
      </c>
      <c r="C103" s="28" t="s">
        <v>461</v>
      </c>
      <c r="D103" s="28" t="s">
        <v>123</v>
      </c>
      <c r="E103" s="82">
        <f t="shared" si="2"/>
        <v>1</v>
      </c>
      <c r="F103" s="28" t="s">
        <v>1064</v>
      </c>
      <c r="G103" s="28" t="str">
        <f t="shared" si="3"/>
        <v>070600</v>
      </c>
      <c r="L103" s="89"/>
    </row>
    <row r="104" spans="1:12" x14ac:dyDescent="0.15">
      <c r="A104" s="87">
        <v>5025</v>
      </c>
      <c r="B104" s="28" t="s">
        <v>866</v>
      </c>
      <c r="C104" s="28" t="s">
        <v>458</v>
      </c>
      <c r="D104" s="28" t="s">
        <v>123</v>
      </c>
      <c r="E104" s="82">
        <f t="shared" si="2"/>
        <v>1</v>
      </c>
      <c r="F104" s="28" t="s">
        <v>1064</v>
      </c>
      <c r="G104" s="28" t="str">
        <f t="shared" si="3"/>
        <v>070600</v>
      </c>
      <c r="L104" s="89"/>
    </row>
    <row r="105" spans="1:12" x14ac:dyDescent="0.15">
      <c r="A105" s="87">
        <v>5026</v>
      </c>
      <c r="B105" s="28" t="s">
        <v>867</v>
      </c>
      <c r="C105" s="28" t="s">
        <v>366</v>
      </c>
      <c r="D105" s="28" t="s">
        <v>123</v>
      </c>
      <c r="E105" s="82">
        <f t="shared" si="2"/>
        <v>1</v>
      </c>
      <c r="F105" s="28" t="s">
        <v>1064</v>
      </c>
      <c r="G105" s="28" t="str">
        <f t="shared" si="3"/>
        <v>070600</v>
      </c>
      <c r="L105" s="89"/>
    </row>
    <row r="106" spans="1:12" x14ac:dyDescent="0.15">
      <c r="A106" s="87">
        <v>5027</v>
      </c>
      <c r="B106" s="28" t="s">
        <v>868</v>
      </c>
      <c r="C106" s="28" t="s">
        <v>157</v>
      </c>
      <c r="D106" s="28" t="s">
        <v>124</v>
      </c>
      <c r="E106" s="82">
        <f t="shared" si="2"/>
        <v>2</v>
      </c>
      <c r="F106" s="28" t="s">
        <v>1064</v>
      </c>
      <c r="G106" s="28" t="str">
        <f t="shared" si="3"/>
        <v>070600</v>
      </c>
      <c r="L106" s="89"/>
    </row>
    <row r="107" spans="1:12" x14ac:dyDescent="0.15">
      <c r="A107" s="87">
        <v>5028</v>
      </c>
      <c r="B107" s="28" t="s">
        <v>869</v>
      </c>
      <c r="C107" s="28" t="s">
        <v>410</v>
      </c>
      <c r="D107" s="28" t="s">
        <v>124</v>
      </c>
      <c r="E107" s="82">
        <f t="shared" si="2"/>
        <v>2</v>
      </c>
      <c r="F107" s="28" t="s">
        <v>1064</v>
      </c>
      <c r="G107" s="28" t="str">
        <f t="shared" si="3"/>
        <v>070600</v>
      </c>
      <c r="L107" s="89"/>
    </row>
    <row r="108" spans="1:12" x14ac:dyDescent="0.15">
      <c r="A108" s="87">
        <v>5029</v>
      </c>
      <c r="B108" s="28" t="s">
        <v>870</v>
      </c>
      <c r="C108" s="28" t="s">
        <v>276</v>
      </c>
      <c r="D108" s="28" t="s">
        <v>124</v>
      </c>
      <c r="E108" s="82">
        <f t="shared" si="2"/>
        <v>2</v>
      </c>
      <c r="F108" s="28" t="s">
        <v>1064</v>
      </c>
      <c r="G108" s="28" t="str">
        <f t="shared" si="3"/>
        <v>070600</v>
      </c>
      <c r="L108" s="89"/>
    </row>
    <row r="109" spans="1:12" x14ac:dyDescent="0.15">
      <c r="A109" s="87">
        <v>5030</v>
      </c>
      <c r="B109" s="28" t="s">
        <v>871</v>
      </c>
      <c r="C109" s="28" t="s">
        <v>356</v>
      </c>
      <c r="D109" s="28" t="s">
        <v>124</v>
      </c>
      <c r="E109" s="82">
        <f t="shared" si="2"/>
        <v>2</v>
      </c>
      <c r="F109" s="28" t="s">
        <v>1064</v>
      </c>
      <c r="G109" s="28" t="str">
        <f t="shared" si="3"/>
        <v>070600</v>
      </c>
      <c r="L109" s="89"/>
    </row>
    <row r="110" spans="1:12" x14ac:dyDescent="0.15">
      <c r="A110" s="87">
        <v>5031</v>
      </c>
      <c r="B110" s="28" t="s">
        <v>872</v>
      </c>
      <c r="C110" s="28" t="s">
        <v>411</v>
      </c>
      <c r="D110" s="28" t="s">
        <v>124</v>
      </c>
      <c r="E110" s="82">
        <f t="shared" si="2"/>
        <v>2</v>
      </c>
      <c r="F110" s="28" t="s">
        <v>1064</v>
      </c>
      <c r="G110" s="28" t="str">
        <f t="shared" si="3"/>
        <v>070600</v>
      </c>
      <c r="L110" s="89"/>
    </row>
    <row r="111" spans="1:12" x14ac:dyDescent="0.15">
      <c r="A111" s="87">
        <v>5032</v>
      </c>
      <c r="B111" s="28" t="s">
        <v>873</v>
      </c>
      <c r="C111" s="28" t="s">
        <v>442</v>
      </c>
      <c r="D111" s="28" t="s">
        <v>124</v>
      </c>
      <c r="E111" s="82">
        <f t="shared" si="2"/>
        <v>2</v>
      </c>
      <c r="F111" s="28" t="s">
        <v>1064</v>
      </c>
      <c r="G111" s="28" t="str">
        <f t="shared" si="3"/>
        <v>070600</v>
      </c>
      <c r="L111" s="89"/>
    </row>
    <row r="112" spans="1:12" x14ac:dyDescent="0.15">
      <c r="A112" s="87">
        <v>5033</v>
      </c>
      <c r="B112" s="28" t="s">
        <v>874</v>
      </c>
      <c r="C112" s="28" t="s">
        <v>381</v>
      </c>
      <c r="D112" s="28" t="s">
        <v>124</v>
      </c>
      <c r="E112" s="82">
        <f t="shared" si="2"/>
        <v>2</v>
      </c>
      <c r="F112" s="28" t="s">
        <v>1064</v>
      </c>
      <c r="G112" s="28" t="str">
        <f t="shared" si="3"/>
        <v>070600</v>
      </c>
      <c r="L112" s="89"/>
    </row>
    <row r="113" spans="1:12" x14ac:dyDescent="0.15">
      <c r="A113" s="87">
        <v>5036</v>
      </c>
      <c r="B113" s="28" t="s">
        <v>875</v>
      </c>
      <c r="C113" s="28" t="s">
        <v>222</v>
      </c>
      <c r="D113" s="28" t="s">
        <v>123</v>
      </c>
      <c r="E113" s="82">
        <f t="shared" si="2"/>
        <v>1</v>
      </c>
      <c r="F113" s="28" t="s">
        <v>1065</v>
      </c>
      <c r="G113" s="28" t="str">
        <f t="shared" si="3"/>
        <v>071300</v>
      </c>
      <c r="L113" s="89"/>
    </row>
    <row r="114" spans="1:12" x14ac:dyDescent="0.15">
      <c r="A114" s="87">
        <v>5037</v>
      </c>
      <c r="B114" s="28" t="s">
        <v>876</v>
      </c>
      <c r="C114" s="28" t="s">
        <v>1031</v>
      </c>
      <c r="D114" s="28" t="s">
        <v>123</v>
      </c>
      <c r="E114" s="82">
        <f t="shared" si="2"/>
        <v>1</v>
      </c>
      <c r="F114" s="28" t="s">
        <v>1065</v>
      </c>
      <c r="G114" s="28" t="str">
        <f t="shared" si="3"/>
        <v>071300</v>
      </c>
      <c r="L114" s="89"/>
    </row>
    <row r="115" spans="1:12" x14ac:dyDescent="0.15">
      <c r="A115" s="87">
        <v>5038</v>
      </c>
      <c r="B115" s="28" t="s">
        <v>877</v>
      </c>
      <c r="C115" s="28" t="s">
        <v>394</v>
      </c>
      <c r="D115" s="28" t="s">
        <v>123</v>
      </c>
      <c r="E115" s="82">
        <f t="shared" si="2"/>
        <v>1</v>
      </c>
      <c r="F115" s="28" t="s">
        <v>1065</v>
      </c>
      <c r="G115" s="28" t="str">
        <f t="shared" si="3"/>
        <v>071300</v>
      </c>
      <c r="L115" s="89"/>
    </row>
    <row r="116" spans="1:12" x14ac:dyDescent="0.15">
      <c r="A116" s="87">
        <v>5039</v>
      </c>
      <c r="B116" s="28" t="s">
        <v>878</v>
      </c>
      <c r="C116" s="28" t="s">
        <v>425</v>
      </c>
      <c r="D116" s="28" t="s">
        <v>123</v>
      </c>
      <c r="E116" s="82">
        <f t="shared" si="2"/>
        <v>1</v>
      </c>
      <c r="F116" s="28" t="s">
        <v>1065</v>
      </c>
      <c r="G116" s="28" t="str">
        <f t="shared" si="3"/>
        <v>071300</v>
      </c>
      <c r="L116" s="89"/>
    </row>
    <row r="117" spans="1:12" x14ac:dyDescent="0.15">
      <c r="A117" s="87">
        <v>5040</v>
      </c>
      <c r="B117" s="28" t="s">
        <v>879</v>
      </c>
      <c r="C117" s="28" t="s">
        <v>268</v>
      </c>
      <c r="D117" s="28" t="s">
        <v>124</v>
      </c>
      <c r="E117" s="82">
        <f t="shared" si="2"/>
        <v>2</v>
      </c>
      <c r="F117" s="28" t="s">
        <v>1065</v>
      </c>
      <c r="G117" s="28" t="str">
        <f t="shared" si="3"/>
        <v>071300</v>
      </c>
      <c r="L117" s="89"/>
    </row>
    <row r="118" spans="1:12" x14ac:dyDescent="0.15">
      <c r="A118" s="87">
        <v>5041</v>
      </c>
      <c r="B118" s="28" t="s">
        <v>880</v>
      </c>
      <c r="C118" s="28" t="s">
        <v>270</v>
      </c>
      <c r="D118" s="28" t="s">
        <v>123</v>
      </c>
      <c r="E118" s="82">
        <f t="shared" si="2"/>
        <v>1</v>
      </c>
      <c r="F118" s="28" t="s">
        <v>1065</v>
      </c>
      <c r="G118" s="28" t="str">
        <f t="shared" si="3"/>
        <v>071300</v>
      </c>
      <c r="L118" s="89"/>
    </row>
    <row r="119" spans="1:12" x14ac:dyDescent="0.15">
      <c r="A119" s="87">
        <v>5042</v>
      </c>
      <c r="B119" s="28" t="s">
        <v>881</v>
      </c>
      <c r="C119" s="28" t="s">
        <v>430</v>
      </c>
      <c r="D119" s="28" t="s">
        <v>124</v>
      </c>
      <c r="E119" s="82">
        <f t="shared" si="2"/>
        <v>2</v>
      </c>
      <c r="F119" s="28" t="s">
        <v>1065</v>
      </c>
      <c r="G119" s="28" t="str">
        <f t="shared" si="3"/>
        <v>071300</v>
      </c>
      <c r="L119" s="89"/>
    </row>
    <row r="120" spans="1:12" x14ac:dyDescent="0.15">
      <c r="A120" s="87">
        <v>5043</v>
      </c>
      <c r="B120" s="28" t="s">
        <v>882</v>
      </c>
      <c r="C120" s="28" t="s">
        <v>1032</v>
      </c>
      <c r="D120" s="28" t="s">
        <v>123</v>
      </c>
      <c r="E120" s="82">
        <f t="shared" si="2"/>
        <v>1</v>
      </c>
      <c r="F120" s="28" t="s">
        <v>1065</v>
      </c>
      <c r="G120" s="28" t="str">
        <f t="shared" si="3"/>
        <v>071300</v>
      </c>
      <c r="L120" s="89"/>
    </row>
    <row r="121" spans="1:12" x14ac:dyDescent="0.15">
      <c r="A121" s="87">
        <v>5044</v>
      </c>
      <c r="B121" s="28" t="s">
        <v>883</v>
      </c>
      <c r="C121" s="28" t="s">
        <v>1033</v>
      </c>
      <c r="D121" s="28" t="s">
        <v>124</v>
      </c>
      <c r="E121" s="82">
        <f t="shared" si="2"/>
        <v>2</v>
      </c>
      <c r="F121" s="28" t="s">
        <v>1065</v>
      </c>
      <c r="G121" s="28" t="str">
        <f t="shared" si="3"/>
        <v>071300</v>
      </c>
      <c r="L121" s="89"/>
    </row>
    <row r="122" spans="1:12" x14ac:dyDescent="0.15">
      <c r="A122" s="87">
        <v>5045</v>
      </c>
      <c r="B122" s="28" t="s">
        <v>884</v>
      </c>
      <c r="C122" s="28" t="s">
        <v>181</v>
      </c>
      <c r="D122" s="28" t="s">
        <v>124</v>
      </c>
      <c r="E122" s="82">
        <f t="shared" si="2"/>
        <v>2</v>
      </c>
      <c r="F122" s="28" t="s">
        <v>1065</v>
      </c>
      <c r="G122" s="28" t="str">
        <f t="shared" si="3"/>
        <v>071300</v>
      </c>
      <c r="L122" s="89"/>
    </row>
    <row r="123" spans="1:12" x14ac:dyDescent="0.15">
      <c r="A123" s="87">
        <v>5046</v>
      </c>
      <c r="B123" s="28" t="s">
        <v>885</v>
      </c>
      <c r="C123" s="28" t="s">
        <v>444</v>
      </c>
      <c r="D123" s="28" t="s">
        <v>123</v>
      </c>
      <c r="E123" s="82">
        <f t="shared" si="2"/>
        <v>1</v>
      </c>
      <c r="F123" s="28" t="s">
        <v>1065</v>
      </c>
      <c r="G123" s="28" t="str">
        <f t="shared" si="3"/>
        <v>071300</v>
      </c>
      <c r="L123" s="89"/>
    </row>
    <row r="124" spans="1:12" x14ac:dyDescent="0.15">
      <c r="A124" s="87">
        <v>5047</v>
      </c>
      <c r="B124" s="28" t="s">
        <v>886</v>
      </c>
      <c r="C124" s="28" t="s">
        <v>165</v>
      </c>
      <c r="D124" s="28" t="s">
        <v>124</v>
      </c>
      <c r="E124" s="82">
        <f t="shared" si="2"/>
        <v>2</v>
      </c>
      <c r="F124" s="28" t="s">
        <v>1065</v>
      </c>
      <c r="G124" s="28" t="str">
        <f t="shared" si="3"/>
        <v>071300</v>
      </c>
      <c r="L124" s="89"/>
    </row>
    <row r="125" spans="1:12" x14ac:dyDescent="0.15">
      <c r="A125" s="87">
        <v>5048</v>
      </c>
      <c r="B125" s="28" t="s">
        <v>887</v>
      </c>
      <c r="C125" s="28" t="s">
        <v>269</v>
      </c>
      <c r="D125" s="28" t="s">
        <v>124</v>
      </c>
      <c r="E125" s="82">
        <f t="shared" si="2"/>
        <v>2</v>
      </c>
      <c r="F125" s="28" t="s">
        <v>1065</v>
      </c>
      <c r="G125" s="28" t="str">
        <f t="shared" si="3"/>
        <v>071300</v>
      </c>
      <c r="L125" s="89"/>
    </row>
    <row r="126" spans="1:12" x14ac:dyDescent="0.15">
      <c r="A126" s="87">
        <v>5049</v>
      </c>
      <c r="B126" s="28" t="s">
        <v>888</v>
      </c>
      <c r="C126" s="28" t="s">
        <v>1034</v>
      </c>
      <c r="D126" s="28" t="s">
        <v>124</v>
      </c>
      <c r="E126" s="82">
        <f t="shared" si="2"/>
        <v>2</v>
      </c>
      <c r="F126" s="28" t="s">
        <v>1065</v>
      </c>
      <c r="G126" s="28" t="str">
        <f t="shared" si="3"/>
        <v>071300</v>
      </c>
      <c r="L126" s="89"/>
    </row>
    <row r="127" spans="1:12" x14ac:dyDescent="0.15">
      <c r="A127" s="87">
        <v>5050</v>
      </c>
      <c r="B127" s="28" t="s">
        <v>889</v>
      </c>
      <c r="C127" s="28" t="s">
        <v>197</v>
      </c>
      <c r="D127" s="28" t="s">
        <v>123</v>
      </c>
      <c r="E127" s="82">
        <f t="shared" si="2"/>
        <v>1</v>
      </c>
      <c r="F127" s="28" t="s">
        <v>1065</v>
      </c>
      <c r="G127" s="28" t="str">
        <f t="shared" si="3"/>
        <v>071300</v>
      </c>
      <c r="L127" s="89"/>
    </row>
    <row r="128" spans="1:12" x14ac:dyDescent="0.15">
      <c r="A128" s="87">
        <v>5051</v>
      </c>
      <c r="B128" s="28" t="s">
        <v>890</v>
      </c>
      <c r="C128" s="28" t="s">
        <v>198</v>
      </c>
      <c r="D128" s="28" t="s">
        <v>123</v>
      </c>
      <c r="E128" s="82">
        <f t="shared" si="2"/>
        <v>1</v>
      </c>
      <c r="F128" s="28" t="s">
        <v>1065</v>
      </c>
      <c r="G128" s="28" t="str">
        <f t="shared" si="3"/>
        <v>071300</v>
      </c>
      <c r="L128" s="89"/>
    </row>
    <row r="129" spans="1:12" x14ac:dyDescent="0.15">
      <c r="A129" s="87">
        <v>5052</v>
      </c>
      <c r="B129" s="28" t="s">
        <v>891</v>
      </c>
      <c r="C129" s="28" t="s">
        <v>426</v>
      </c>
      <c r="D129" s="28" t="s">
        <v>123</v>
      </c>
      <c r="E129" s="82">
        <f t="shared" si="2"/>
        <v>1</v>
      </c>
      <c r="F129" s="28" t="s">
        <v>1065</v>
      </c>
      <c r="G129" s="28" t="str">
        <f t="shared" si="3"/>
        <v>071300</v>
      </c>
      <c r="L129" s="89"/>
    </row>
    <row r="130" spans="1:12" x14ac:dyDescent="0.15">
      <c r="A130" s="87">
        <v>5053</v>
      </c>
      <c r="B130" s="28" t="s">
        <v>892</v>
      </c>
      <c r="C130" s="28" t="s">
        <v>167</v>
      </c>
      <c r="D130" s="28" t="s">
        <v>123</v>
      </c>
      <c r="E130" s="82">
        <f t="shared" ref="E130:E193" si="4">IF(D130="男",1,2)</f>
        <v>1</v>
      </c>
      <c r="F130" s="90" t="s">
        <v>1065</v>
      </c>
      <c r="G130" s="28" t="str">
        <f t="shared" ref="G130:G193" si="5">VLOOKUP(F130,学校番号,2,FALSE)</f>
        <v>071300</v>
      </c>
      <c r="L130" s="89"/>
    </row>
    <row r="131" spans="1:12" x14ac:dyDescent="0.15">
      <c r="A131" s="87">
        <v>5054</v>
      </c>
      <c r="B131" s="28" t="s">
        <v>893</v>
      </c>
      <c r="C131" s="28" t="s">
        <v>372</v>
      </c>
      <c r="D131" s="28" t="s">
        <v>123</v>
      </c>
      <c r="E131" s="82">
        <f t="shared" si="4"/>
        <v>1</v>
      </c>
      <c r="F131" s="90" t="s">
        <v>1065</v>
      </c>
      <c r="G131" s="28" t="str">
        <f t="shared" si="5"/>
        <v>071300</v>
      </c>
      <c r="L131" s="89"/>
    </row>
    <row r="132" spans="1:12" x14ac:dyDescent="0.15">
      <c r="A132" s="87">
        <v>5055</v>
      </c>
      <c r="B132" s="28" t="s">
        <v>894</v>
      </c>
      <c r="C132" s="28" t="s">
        <v>203</v>
      </c>
      <c r="D132" s="28" t="s">
        <v>124</v>
      </c>
      <c r="E132" s="82">
        <f t="shared" si="4"/>
        <v>2</v>
      </c>
      <c r="F132" s="90" t="s">
        <v>1065</v>
      </c>
      <c r="G132" s="28" t="str">
        <f t="shared" si="5"/>
        <v>071300</v>
      </c>
      <c r="L132" s="89"/>
    </row>
    <row r="133" spans="1:12" x14ac:dyDescent="0.15">
      <c r="A133" s="87">
        <v>5056</v>
      </c>
      <c r="B133" s="28" t="s">
        <v>895</v>
      </c>
      <c r="C133" s="28" t="s">
        <v>1035</v>
      </c>
      <c r="D133" s="28" t="s">
        <v>123</v>
      </c>
      <c r="E133" s="82">
        <f t="shared" si="4"/>
        <v>1</v>
      </c>
      <c r="F133" s="90" t="s">
        <v>1065</v>
      </c>
      <c r="G133" s="28" t="str">
        <f t="shared" si="5"/>
        <v>071300</v>
      </c>
      <c r="L133" s="89"/>
    </row>
    <row r="134" spans="1:12" x14ac:dyDescent="0.15">
      <c r="A134" s="87">
        <v>5057</v>
      </c>
      <c r="B134" s="28" t="s">
        <v>896</v>
      </c>
      <c r="C134" s="28" t="s">
        <v>1036</v>
      </c>
      <c r="D134" s="28" t="s">
        <v>123</v>
      </c>
      <c r="E134" s="82">
        <f t="shared" si="4"/>
        <v>1</v>
      </c>
      <c r="F134" s="90" t="s">
        <v>1065</v>
      </c>
      <c r="G134" s="28" t="str">
        <f t="shared" si="5"/>
        <v>071300</v>
      </c>
      <c r="L134" s="89"/>
    </row>
    <row r="135" spans="1:12" x14ac:dyDescent="0.15">
      <c r="A135" s="87">
        <v>5058</v>
      </c>
      <c r="B135" s="28" t="s">
        <v>897</v>
      </c>
      <c r="C135" s="28" t="s">
        <v>196</v>
      </c>
      <c r="D135" s="28" t="s">
        <v>124</v>
      </c>
      <c r="E135" s="82">
        <f t="shared" si="4"/>
        <v>2</v>
      </c>
      <c r="F135" s="90" t="s">
        <v>1065</v>
      </c>
      <c r="G135" s="28" t="str">
        <f t="shared" si="5"/>
        <v>071300</v>
      </c>
      <c r="L135" s="89"/>
    </row>
    <row r="136" spans="1:12" x14ac:dyDescent="0.15">
      <c r="A136" s="87">
        <v>5059</v>
      </c>
      <c r="B136" s="28" t="s">
        <v>898</v>
      </c>
      <c r="C136" s="28" t="s">
        <v>424</v>
      </c>
      <c r="D136" s="28" t="s">
        <v>123</v>
      </c>
      <c r="E136" s="82">
        <f t="shared" si="4"/>
        <v>1</v>
      </c>
      <c r="F136" s="90" t="s">
        <v>1065</v>
      </c>
      <c r="G136" s="28" t="str">
        <f t="shared" si="5"/>
        <v>071300</v>
      </c>
      <c r="L136" s="89"/>
    </row>
    <row r="137" spans="1:12" x14ac:dyDescent="0.15">
      <c r="A137" s="87">
        <v>5060</v>
      </c>
      <c r="B137" s="28" t="s">
        <v>899</v>
      </c>
      <c r="C137" s="28" t="s">
        <v>264</v>
      </c>
      <c r="D137" s="28" t="s">
        <v>123</v>
      </c>
      <c r="E137" s="82">
        <f t="shared" si="4"/>
        <v>1</v>
      </c>
      <c r="F137" s="90" t="s">
        <v>1065</v>
      </c>
      <c r="G137" s="28" t="str">
        <f t="shared" si="5"/>
        <v>071300</v>
      </c>
      <c r="L137" s="89"/>
    </row>
    <row r="138" spans="1:12" x14ac:dyDescent="0.15">
      <c r="A138" s="87">
        <v>5061</v>
      </c>
      <c r="B138" s="28" t="s">
        <v>900</v>
      </c>
      <c r="C138" s="28" t="s">
        <v>427</v>
      </c>
      <c r="D138" s="28" t="s">
        <v>123</v>
      </c>
      <c r="E138" s="82">
        <f t="shared" si="4"/>
        <v>1</v>
      </c>
      <c r="F138" s="90" t="s">
        <v>1065</v>
      </c>
      <c r="G138" s="28" t="str">
        <f t="shared" si="5"/>
        <v>071300</v>
      </c>
      <c r="L138" s="89"/>
    </row>
    <row r="139" spans="1:12" x14ac:dyDescent="0.15">
      <c r="A139" s="87">
        <v>5062</v>
      </c>
      <c r="B139" s="28" t="s">
        <v>901</v>
      </c>
      <c r="C139" s="28" t="s">
        <v>271</v>
      </c>
      <c r="D139" s="28" t="s">
        <v>123</v>
      </c>
      <c r="E139" s="82">
        <f t="shared" si="4"/>
        <v>1</v>
      </c>
      <c r="F139" s="90" t="s">
        <v>1065</v>
      </c>
      <c r="G139" s="28" t="str">
        <f t="shared" si="5"/>
        <v>071300</v>
      </c>
      <c r="L139" s="89"/>
    </row>
    <row r="140" spans="1:12" x14ac:dyDescent="0.15">
      <c r="A140" s="87">
        <v>5063</v>
      </c>
      <c r="B140" s="28" t="s">
        <v>902</v>
      </c>
      <c r="C140" s="28" t="s">
        <v>428</v>
      </c>
      <c r="D140" s="28" t="s">
        <v>123</v>
      </c>
      <c r="E140" s="82">
        <f t="shared" si="4"/>
        <v>1</v>
      </c>
      <c r="F140" s="90" t="s">
        <v>1065</v>
      </c>
      <c r="G140" s="28" t="str">
        <f t="shared" si="5"/>
        <v>071300</v>
      </c>
      <c r="L140" s="89"/>
    </row>
    <row r="141" spans="1:12" x14ac:dyDescent="0.15">
      <c r="A141" s="87">
        <v>5064</v>
      </c>
      <c r="B141" s="28" t="s">
        <v>903</v>
      </c>
      <c r="C141" s="28" t="s">
        <v>429</v>
      </c>
      <c r="D141" s="28" t="s">
        <v>123</v>
      </c>
      <c r="E141" s="82">
        <f t="shared" si="4"/>
        <v>1</v>
      </c>
      <c r="F141" s="90" t="s">
        <v>1065</v>
      </c>
      <c r="G141" s="28" t="str">
        <f t="shared" si="5"/>
        <v>071300</v>
      </c>
      <c r="L141" s="89"/>
    </row>
    <row r="142" spans="1:12" x14ac:dyDescent="0.15">
      <c r="A142" s="87">
        <v>5065</v>
      </c>
      <c r="B142" s="28" t="s">
        <v>904</v>
      </c>
      <c r="C142" s="28" t="s">
        <v>360</v>
      </c>
      <c r="D142" s="28" t="s">
        <v>123</v>
      </c>
      <c r="E142" s="82">
        <f t="shared" si="4"/>
        <v>1</v>
      </c>
      <c r="F142" s="90" t="s">
        <v>1065</v>
      </c>
      <c r="G142" s="28" t="str">
        <f t="shared" si="5"/>
        <v>071300</v>
      </c>
      <c r="L142" s="89"/>
    </row>
    <row r="143" spans="1:12" x14ac:dyDescent="0.15">
      <c r="A143" s="87">
        <v>5066</v>
      </c>
      <c r="B143" s="28" t="s">
        <v>905</v>
      </c>
      <c r="C143" s="28" t="s">
        <v>199</v>
      </c>
      <c r="D143" s="28" t="s">
        <v>123</v>
      </c>
      <c r="E143" s="82">
        <f t="shared" si="4"/>
        <v>1</v>
      </c>
      <c r="F143" s="90" t="s">
        <v>1065</v>
      </c>
      <c r="G143" s="28" t="str">
        <f t="shared" si="5"/>
        <v>071300</v>
      </c>
      <c r="L143" s="89"/>
    </row>
    <row r="144" spans="1:12" x14ac:dyDescent="0.15">
      <c r="A144" s="87">
        <v>5071</v>
      </c>
      <c r="B144" s="28" t="s">
        <v>906</v>
      </c>
      <c r="C144" s="28" t="s">
        <v>205</v>
      </c>
      <c r="D144" s="28" t="s">
        <v>123</v>
      </c>
      <c r="E144" s="82">
        <f t="shared" si="4"/>
        <v>1</v>
      </c>
      <c r="F144" s="90" t="s">
        <v>1066</v>
      </c>
      <c r="G144" s="28" t="str">
        <f t="shared" si="5"/>
        <v>070200</v>
      </c>
      <c r="L144" s="89"/>
    </row>
    <row r="145" spans="1:12" x14ac:dyDescent="0.15">
      <c r="A145" s="87">
        <v>5072</v>
      </c>
      <c r="B145" s="28" t="s">
        <v>907</v>
      </c>
      <c r="C145" s="28" t="s">
        <v>168</v>
      </c>
      <c r="D145" s="28" t="s">
        <v>123</v>
      </c>
      <c r="E145" s="82">
        <f t="shared" si="4"/>
        <v>1</v>
      </c>
      <c r="F145" s="90" t="s">
        <v>1066</v>
      </c>
      <c r="G145" s="28" t="str">
        <f t="shared" si="5"/>
        <v>070200</v>
      </c>
      <c r="L145" s="89"/>
    </row>
    <row r="146" spans="1:12" x14ac:dyDescent="0.15">
      <c r="A146" s="87">
        <v>5073</v>
      </c>
      <c r="B146" s="28" t="s">
        <v>908</v>
      </c>
      <c r="C146" s="28" t="s">
        <v>169</v>
      </c>
      <c r="D146" s="28" t="s">
        <v>123</v>
      </c>
      <c r="E146" s="82">
        <f t="shared" si="4"/>
        <v>1</v>
      </c>
      <c r="F146" s="90" t="s">
        <v>1066</v>
      </c>
      <c r="G146" s="28" t="str">
        <f t="shared" si="5"/>
        <v>070200</v>
      </c>
      <c r="L146" s="89"/>
    </row>
    <row r="147" spans="1:12" x14ac:dyDescent="0.15">
      <c r="A147" s="87">
        <v>5074</v>
      </c>
      <c r="B147" s="28" t="s">
        <v>909</v>
      </c>
      <c r="C147" s="28" t="s">
        <v>405</v>
      </c>
      <c r="D147" s="28" t="s">
        <v>123</v>
      </c>
      <c r="E147" s="82">
        <f t="shared" si="4"/>
        <v>1</v>
      </c>
      <c r="F147" s="90" t="s">
        <v>1066</v>
      </c>
      <c r="G147" s="28" t="str">
        <f t="shared" si="5"/>
        <v>070200</v>
      </c>
      <c r="L147" s="89"/>
    </row>
    <row r="148" spans="1:12" x14ac:dyDescent="0.15">
      <c r="A148" s="87">
        <v>5075</v>
      </c>
      <c r="B148" s="28" t="s">
        <v>201</v>
      </c>
      <c r="C148" s="28" t="s">
        <v>204</v>
      </c>
      <c r="D148" s="28" t="s">
        <v>123</v>
      </c>
      <c r="E148" s="82">
        <f t="shared" si="4"/>
        <v>1</v>
      </c>
      <c r="F148" s="90" t="s">
        <v>1066</v>
      </c>
      <c r="G148" s="28" t="str">
        <f t="shared" si="5"/>
        <v>070200</v>
      </c>
      <c r="L148" s="89"/>
    </row>
    <row r="149" spans="1:12" x14ac:dyDescent="0.15">
      <c r="A149" s="87">
        <v>5076</v>
      </c>
      <c r="B149" s="28" t="s">
        <v>202</v>
      </c>
      <c r="C149" s="28" t="s">
        <v>206</v>
      </c>
      <c r="D149" s="28" t="s">
        <v>123</v>
      </c>
      <c r="E149" s="82">
        <f t="shared" si="4"/>
        <v>1</v>
      </c>
      <c r="F149" s="90" t="s">
        <v>1066</v>
      </c>
      <c r="G149" s="28" t="str">
        <f t="shared" si="5"/>
        <v>070200</v>
      </c>
      <c r="L149" s="89"/>
    </row>
    <row r="150" spans="1:12" x14ac:dyDescent="0.15">
      <c r="A150" s="87">
        <v>5077</v>
      </c>
      <c r="B150" s="28" t="s">
        <v>910</v>
      </c>
      <c r="C150" s="28" t="s">
        <v>441</v>
      </c>
      <c r="D150" s="28" t="s">
        <v>123</v>
      </c>
      <c r="E150" s="82">
        <f t="shared" si="4"/>
        <v>1</v>
      </c>
      <c r="F150" s="90" t="s">
        <v>1066</v>
      </c>
      <c r="G150" s="28" t="str">
        <f t="shared" si="5"/>
        <v>070200</v>
      </c>
      <c r="L150" s="89"/>
    </row>
    <row r="151" spans="1:12" x14ac:dyDescent="0.15">
      <c r="A151" s="87">
        <v>5078</v>
      </c>
      <c r="B151" s="28" t="s">
        <v>911</v>
      </c>
      <c r="C151" s="28" t="s">
        <v>1037</v>
      </c>
      <c r="D151" s="28" t="s">
        <v>123</v>
      </c>
      <c r="E151" s="82">
        <f t="shared" si="4"/>
        <v>1</v>
      </c>
      <c r="F151" s="90" t="s">
        <v>1066</v>
      </c>
      <c r="G151" s="28" t="str">
        <f t="shared" si="5"/>
        <v>070200</v>
      </c>
      <c r="L151" s="89"/>
    </row>
    <row r="152" spans="1:12" x14ac:dyDescent="0.15">
      <c r="A152" s="87">
        <v>5079</v>
      </c>
      <c r="B152" s="28" t="s">
        <v>912</v>
      </c>
      <c r="C152" s="28" t="s">
        <v>192</v>
      </c>
      <c r="D152" s="28" t="s">
        <v>124</v>
      </c>
      <c r="E152" s="82">
        <f t="shared" si="4"/>
        <v>2</v>
      </c>
      <c r="F152" s="90" t="s">
        <v>1066</v>
      </c>
      <c r="G152" s="28" t="str">
        <f t="shared" si="5"/>
        <v>070200</v>
      </c>
      <c r="L152" s="89"/>
    </row>
    <row r="153" spans="1:12" x14ac:dyDescent="0.15">
      <c r="A153" s="87">
        <v>5080</v>
      </c>
      <c r="B153" s="28" t="s">
        <v>913</v>
      </c>
      <c r="C153" s="28" t="s">
        <v>184</v>
      </c>
      <c r="D153" s="28" t="s">
        <v>124</v>
      </c>
      <c r="E153" s="82">
        <f t="shared" si="4"/>
        <v>2</v>
      </c>
      <c r="F153" s="90" t="s">
        <v>1066</v>
      </c>
      <c r="G153" s="28" t="str">
        <f t="shared" si="5"/>
        <v>070200</v>
      </c>
      <c r="L153" s="89"/>
    </row>
    <row r="154" spans="1:12" x14ac:dyDescent="0.15">
      <c r="A154" s="87">
        <v>5081</v>
      </c>
      <c r="B154" s="28" t="s">
        <v>914</v>
      </c>
      <c r="C154" s="28" t="s">
        <v>191</v>
      </c>
      <c r="D154" s="28" t="s">
        <v>124</v>
      </c>
      <c r="E154" s="82">
        <f t="shared" si="4"/>
        <v>2</v>
      </c>
      <c r="F154" s="90" t="s">
        <v>1066</v>
      </c>
      <c r="G154" s="28" t="str">
        <f t="shared" si="5"/>
        <v>070200</v>
      </c>
      <c r="L154" s="89"/>
    </row>
    <row r="155" spans="1:12" x14ac:dyDescent="0.15">
      <c r="A155" s="87">
        <v>5082</v>
      </c>
      <c r="B155" s="28" t="s">
        <v>915</v>
      </c>
      <c r="C155" s="28" t="s">
        <v>170</v>
      </c>
      <c r="D155" s="28" t="s">
        <v>124</v>
      </c>
      <c r="E155" s="82">
        <f t="shared" si="4"/>
        <v>2</v>
      </c>
      <c r="F155" s="90" t="s">
        <v>1066</v>
      </c>
      <c r="G155" s="28" t="str">
        <f t="shared" si="5"/>
        <v>070200</v>
      </c>
      <c r="L155" s="89"/>
    </row>
    <row r="156" spans="1:12" x14ac:dyDescent="0.15">
      <c r="A156" s="87">
        <v>5083</v>
      </c>
      <c r="B156" s="28" t="s">
        <v>916</v>
      </c>
      <c r="C156" s="28" t="s">
        <v>260</v>
      </c>
      <c r="D156" s="28" t="s">
        <v>124</v>
      </c>
      <c r="E156" s="82">
        <f t="shared" si="4"/>
        <v>2</v>
      </c>
      <c r="F156" s="90" t="s">
        <v>1066</v>
      </c>
      <c r="G156" s="28" t="str">
        <f t="shared" si="5"/>
        <v>070200</v>
      </c>
      <c r="L156" s="89"/>
    </row>
    <row r="157" spans="1:12" x14ac:dyDescent="0.15">
      <c r="A157" s="87">
        <v>5084</v>
      </c>
      <c r="B157" s="28" t="s">
        <v>917</v>
      </c>
      <c r="C157" s="28" t="s">
        <v>279</v>
      </c>
      <c r="D157" s="28" t="s">
        <v>124</v>
      </c>
      <c r="E157" s="82">
        <f t="shared" si="4"/>
        <v>2</v>
      </c>
      <c r="F157" s="90" t="s">
        <v>1066</v>
      </c>
      <c r="G157" s="28" t="str">
        <f t="shared" si="5"/>
        <v>070200</v>
      </c>
      <c r="L157" s="89"/>
    </row>
    <row r="158" spans="1:12" x14ac:dyDescent="0.15">
      <c r="A158" s="87">
        <v>5085</v>
      </c>
      <c r="B158" s="28" t="s">
        <v>918</v>
      </c>
      <c r="C158" s="28" t="s">
        <v>1038</v>
      </c>
      <c r="D158" s="28" t="s">
        <v>124</v>
      </c>
      <c r="E158" s="82">
        <f t="shared" si="4"/>
        <v>2</v>
      </c>
      <c r="F158" s="90" t="s">
        <v>1066</v>
      </c>
      <c r="G158" s="28" t="str">
        <f t="shared" si="5"/>
        <v>070200</v>
      </c>
      <c r="L158" s="89"/>
    </row>
    <row r="159" spans="1:12" x14ac:dyDescent="0.15">
      <c r="A159" s="87">
        <v>5086</v>
      </c>
      <c r="B159" s="28" t="s">
        <v>919</v>
      </c>
      <c r="C159" s="28" t="s">
        <v>261</v>
      </c>
      <c r="D159" s="28" t="s">
        <v>124</v>
      </c>
      <c r="E159" s="82">
        <f t="shared" si="4"/>
        <v>2</v>
      </c>
      <c r="F159" s="90" t="s">
        <v>1066</v>
      </c>
      <c r="G159" s="28" t="str">
        <f t="shared" si="5"/>
        <v>070200</v>
      </c>
      <c r="L159" s="89"/>
    </row>
    <row r="160" spans="1:12" x14ac:dyDescent="0.15">
      <c r="A160" s="87">
        <v>5087</v>
      </c>
      <c r="B160" s="28" t="s">
        <v>920</v>
      </c>
      <c r="C160" s="28" t="s">
        <v>1039</v>
      </c>
      <c r="D160" s="28" t="s">
        <v>124</v>
      </c>
      <c r="E160" s="82">
        <f t="shared" si="4"/>
        <v>2</v>
      </c>
      <c r="F160" s="90" t="s">
        <v>1066</v>
      </c>
      <c r="G160" s="28" t="str">
        <f t="shared" si="5"/>
        <v>070200</v>
      </c>
      <c r="L160" s="89"/>
    </row>
    <row r="161" spans="1:12" x14ac:dyDescent="0.15">
      <c r="A161" s="87">
        <v>5088</v>
      </c>
      <c r="B161" s="28" t="s">
        <v>921</v>
      </c>
      <c r="C161" s="28" t="s">
        <v>1040</v>
      </c>
      <c r="D161" s="28" t="s">
        <v>124</v>
      </c>
      <c r="E161" s="82">
        <f t="shared" si="4"/>
        <v>2</v>
      </c>
      <c r="F161" s="90" t="s">
        <v>1066</v>
      </c>
      <c r="G161" s="28" t="str">
        <f t="shared" si="5"/>
        <v>070200</v>
      </c>
      <c r="L161" s="89"/>
    </row>
    <row r="162" spans="1:12" x14ac:dyDescent="0.15">
      <c r="A162" s="87">
        <v>5089</v>
      </c>
      <c r="B162" s="28" t="s">
        <v>922</v>
      </c>
      <c r="C162" s="28" t="s">
        <v>445</v>
      </c>
      <c r="D162" s="28" t="s">
        <v>124</v>
      </c>
      <c r="E162" s="82">
        <f t="shared" si="4"/>
        <v>2</v>
      </c>
      <c r="F162" s="90" t="s">
        <v>1066</v>
      </c>
      <c r="G162" s="28" t="str">
        <f t="shared" si="5"/>
        <v>070200</v>
      </c>
      <c r="L162" s="89"/>
    </row>
    <row r="163" spans="1:12" x14ac:dyDescent="0.15">
      <c r="A163" s="87">
        <v>5091</v>
      </c>
      <c r="B163" s="28" t="s">
        <v>923</v>
      </c>
      <c r="C163" s="28" t="s">
        <v>437</v>
      </c>
      <c r="D163" s="28" t="s">
        <v>123</v>
      </c>
      <c r="E163" s="82">
        <f t="shared" si="4"/>
        <v>1</v>
      </c>
      <c r="F163" s="90" t="s">
        <v>1067</v>
      </c>
      <c r="G163" s="28" t="str">
        <f t="shared" si="5"/>
        <v>070300</v>
      </c>
      <c r="L163" s="89"/>
    </row>
    <row r="164" spans="1:12" x14ac:dyDescent="0.15">
      <c r="A164" s="87">
        <v>5092</v>
      </c>
      <c r="B164" s="28" t="s">
        <v>924</v>
      </c>
      <c r="C164" s="28" t="s">
        <v>208</v>
      </c>
      <c r="D164" s="28" t="s">
        <v>123</v>
      </c>
      <c r="E164" s="82">
        <f t="shared" si="4"/>
        <v>1</v>
      </c>
      <c r="F164" s="90" t="s">
        <v>1067</v>
      </c>
      <c r="G164" s="28" t="str">
        <f t="shared" si="5"/>
        <v>070300</v>
      </c>
      <c r="L164" s="89"/>
    </row>
    <row r="165" spans="1:12" x14ac:dyDescent="0.15">
      <c r="A165" s="87">
        <v>5093</v>
      </c>
      <c r="B165" s="28" t="s">
        <v>925</v>
      </c>
      <c r="C165" s="28" t="s">
        <v>257</v>
      </c>
      <c r="D165" s="28" t="s">
        <v>124</v>
      </c>
      <c r="E165" s="82">
        <f t="shared" si="4"/>
        <v>2</v>
      </c>
      <c r="F165" s="90" t="s">
        <v>1067</v>
      </c>
      <c r="G165" s="28" t="str">
        <f t="shared" si="5"/>
        <v>070300</v>
      </c>
      <c r="L165" s="89"/>
    </row>
    <row r="166" spans="1:12" x14ac:dyDescent="0.15">
      <c r="A166" s="87">
        <v>5094</v>
      </c>
      <c r="B166" s="28" t="s">
        <v>926</v>
      </c>
      <c r="C166" s="28" t="s">
        <v>240</v>
      </c>
      <c r="D166" s="28" t="s">
        <v>124</v>
      </c>
      <c r="E166" s="82">
        <f t="shared" si="4"/>
        <v>2</v>
      </c>
      <c r="F166" s="90" t="s">
        <v>1067</v>
      </c>
      <c r="G166" s="28" t="str">
        <f t="shared" si="5"/>
        <v>070300</v>
      </c>
      <c r="L166" s="89"/>
    </row>
    <row r="167" spans="1:12" x14ac:dyDescent="0.15">
      <c r="A167" s="87">
        <v>5095</v>
      </c>
      <c r="B167" s="28" t="s">
        <v>927</v>
      </c>
      <c r="C167" s="28" t="s">
        <v>452</v>
      </c>
      <c r="D167" s="28" t="s">
        <v>124</v>
      </c>
      <c r="E167" s="82">
        <f t="shared" si="4"/>
        <v>2</v>
      </c>
      <c r="F167" s="90" t="s">
        <v>1067</v>
      </c>
      <c r="G167" s="28" t="str">
        <f t="shared" si="5"/>
        <v>070300</v>
      </c>
      <c r="L167" s="89"/>
    </row>
    <row r="168" spans="1:12" x14ac:dyDescent="0.15">
      <c r="A168" s="87">
        <v>5096</v>
      </c>
      <c r="B168" s="28" t="s">
        <v>928</v>
      </c>
      <c r="C168" s="28" t="s">
        <v>379</v>
      </c>
      <c r="D168" s="28" t="s">
        <v>124</v>
      </c>
      <c r="E168" s="82">
        <f t="shared" si="4"/>
        <v>2</v>
      </c>
      <c r="F168" s="90" t="s">
        <v>1067</v>
      </c>
      <c r="G168" s="28" t="str">
        <f t="shared" si="5"/>
        <v>070300</v>
      </c>
      <c r="L168" s="89"/>
    </row>
    <row r="169" spans="1:12" x14ac:dyDescent="0.15">
      <c r="A169" s="87">
        <v>5097</v>
      </c>
      <c r="B169" s="28" t="s">
        <v>929</v>
      </c>
      <c r="C169" s="28" t="s">
        <v>448</v>
      </c>
      <c r="D169" s="28" t="s">
        <v>124</v>
      </c>
      <c r="E169" s="82">
        <f t="shared" si="4"/>
        <v>2</v>
      </c>
      <c r="F169" s="90" t="s">
        <v>1067</v>
      </c>
      <c r="G169" s="28" t="str">
        <f t="shared" si="5"/>
        <v>070300</v>
      </c>
      <c r="L169" s="89"/>
    </row>
    <row r="170" spans="1:12" x14ac:dyDescent="0.15">
      <c r="A170" s="87">
        <v>5098</v>
      </c>
      <c r="B170" s="28" t="s">
        <v>930</v>
      </c>
      <c r="C170" s="28" t="s">
        <v>380</v>
      </c>
      <c r="D170" s="28" t="s">
        <v>124</v>
      </c>
      <c r="E170" s="82">
        <f t="shared" si="4"/>
        <v>2</v>
      </c>
      <c r="F170" s="90" t="s">
        <v>1067</v>
      </c>
      <c r="G170" s="28" t="str">
        <f t="shared" si="5"/>
        <v>070300</v>
      </c>
      <c r="L170" s="89"/>
    </row>
    <row r="171" spans="1:12" x14ac:dyDescent="0.15">
      <c r="A171" s="87">
        <v>5101</v>
      </c>
      <c r="B171" s="28" t="s">
        <v>931</v>
      </c>
      <c r="C171" s="28" t="s">
        <v>431</v>
      </c>
      <c r="D171" s="28" t="s">
        <v>123</v>
      </c>
      <c r="E171" s="82">
        <f t="shared" si="4"/>
        <v>1</v>
      </c>
      <c r="F171" s="90" t="s">
        <v>1068</v>
      </c>
      <c r="G171" s="28" t="str">
        <f t="shared" si="5"/>
        <v>071000</v>
      </c>
      <c r="L171" s="89"/>
    </row>
    <row r="172" spans="1:12" x14ac:dyDescent="0.15">
      <c r="A172" s="87">
        <v>5102</v>
      </c>
      <c r="B172" s="28" t="s">
        <v>932</v>
      </c>
      <c r="C172" s="28" t="s">
        <v>174</v>
      </c>
      <c r="D172" s="28" t="s">
        <v>123</v>
      </c>
      <c r="E172" s="82">
        <f t="shared" si="4"/>
        <v>1</v>
      </c>
      <c r="F172" s="90" t="s">
        <v>1068</v>
      </c>
      <c r="G172" s="28" t="str">
        <f t="shared" si="5"/>
        <v>071000</v>
      </c>
      <c r="L172" s="89"/>
    </row>
    <row r="173" spans="1:12" x14ac:dyDescent="0.15">
      <c r="A173" s="87">
        <v>5103</v>
      </c>
      <c r="B173" s="28" t="s">
        <v>933</v>
      </c>
      <c r="C173" s="28" t="s">
        <v>194</v>
      </c>
      <c r="D173" s="28" t="s">
        <v>123</v>
      </c>
      <c r="E173" s="82">
        <f t="shared" si="4"/>
        <v>1</v>
      </c>
      <c r="F173" s="90" t="s">
        <v>1068</v>
      </c>
      <c r="G173" s="28" t="str">
        <f t="shared" si="5"/>
        <v>071000</v>
      </c>
      <c r="L173" s="89"/>
    </row>
    <row r="174" spans="1:12" x14ac:dyDescent="0.15">
      <c r="A174" s="87">
        <v>5104</v>
      </c>
      <c r="B174" s="28" t="s">
        <v>934</v>
      </c>
      <c r="C174" s="28" t="s">
        <v>231</v>
      </c>
      <c r="D174" s="28" t="s">
        <v>123</v>
      </c>
      <c r="E174" s="82">
        <f t="shared" si="4"/>
        <v>1</v>
      </c>
      <c r="F174" s="90" t="s">
        <v>1068</v>
      </c>
      <c r="G174" s="28" t="str">
        <f t="shared" si="5"/>
        <v>071000</v>
      </c>
      <c r="L174" s="89"/>
    </row>
    <row r="175" spans="1:12" x14ac:dyDescent="0.15">
      <c r="A175" s="87">
        <v>5105</v>
      </c>
      <c r="B175" s="28" t="s">
        <v>935</v>
      </c>
      <c r="C175" s="28" t="s">
        <v>224</v>
      </c>
      <c r="D175" s="28" t="s">
        <v>123</v>
      </c>
      <c r="E175" s="82">
        <f t="shared" si="4"/>
        <v>1</v>
      </c>
      <c r="F175" s="90" t="s">
        <v>1068</v>
      </c>
      <c r="G175" s="28" t="str">
        <f t="shared" si="5"/>
        <v>071000</v>
      </c>
      <c r="L175" s="89"/>
    </row>
    <row r="176" spans="1:12" x14ac:dyDescent="0.15">
      <c r="A176" s="87">
        <v>5106</v>
      </c>
      <c r="B176" s="28" t="s">
        <v>936</v>
      </c>
      <c r="C176" s="28" t="s">
        <v>272</v>
      </c>
      <c r="D176" s="28" t="s">
        <v>123</v>
      </c>
      <c r="E176" s="82">
        <f t="shared" si="4"/>
        <v>1</v>
      </c>
      <c r="F176" s="90" t="s">
        <v>1068</v>
      </c>
      <c r="G176" s="28" t="str">
        <f t="shared" si="5"/>
        <v>071000</v>
      </c>
      <c r="L176" s="89"/>
    </row>
    <row r="177" spans="1:12" x14ac:dyDescent="0.15">
      <c r="A177" s="87">
        <v>5107</v>
      </c>
      <c r="B177" s="28" t="s">
        <v>937</v>
      </c>
      <c r="C177" s="28" t="s">
        <v>1041</v>
      </c>
      <c r="D177" s="28" t="s">
        <v>123</v>
      </c>
      <c r="E177" s="82">
        <f t="shared" si="4"/>
        <v>1</v>
      </c>
      <c r="F177" s="90" t="s">
        <v>1068</v>
      </c>
      <c r="G177" s="28" t="str">
        <f t="shared" si="5"/>
        <v>071000</v>
      </c>
      <c r="L177" s="89"/>
    </row>
    <row r="178" spans="1:12" x14ac:dyDescent="0.15">
      <c r="A178" s="87">
        <v>5108</v>
      </c>
      <c r="B178" s="28" t="s">
        <v>938</v>
      </c>
      <c r="C178" s="28" t="s">
        <v>367</v>
      </c>
      <c r="D178" s="28" t="s">
        <v>123</v>
      </c>
      <c r="E178" s="82">
        <f t="shared" si="4"/>
        <v>1</v>
      </c>
      <c r="F178" s="90" t="s">
        <v>1068</v>
      </c>
      <c r="G178" s="28" t="str">
        <f t="shared" si="5"/>
        <v>071000</v>
      </c>
      <c r="L178" s="89"/>
    </row>
    <row r="179" spans="1:12" x14ac:dyDescent="0.15">
      <c r="A179" s="87">
        <v>5109</v>
      </c>
      <c r="B179" s="28" t="s">
        <v>939</v>
      </c>
      <c r="C179" s="28" t="s">
        <v>1042</v>
      </c>
      <c r="D179" s="28" t="s">
        <v>123</v>
      </c>
      <c r="E179" s="82">
        <f t="shared" si="4"/>
        <v>1</v>
      </c>
      <c r="F179" s="90" t="s">
        <v>1068</v>
      </c>
      <c r="G179" s="28" t="str">
        <f t="shared" si="5"/>
        <v>071000</v>
      </c>
      <c r="L179" s="89"/>
    </row>
    <row r="180" spans="1:12" x14ac:dyDescent="0.15">
      <c r="A180" s="87">
        <v>5111</v>
      </c>
      <c r="B180" s="28" t="s">
        <v>940</v>
      </c>
      <c r="C180" s="28" t="s">
        <v>162</v>
      </c>
      <c r="D180" s="28" t="s">
        <v>123</v>
      </c>
      <c r="E180" s="82">
        <f t="shared" si="4"/>
        <v>1</v>
      </c>
      <c r="F180" s="90" t="s">
        <v>1069</v>
      </c>
      <c r="G180" s="28" t="str">
        <f t="shared" si="5"/>
        <v>070400</v>
      </c>
      <c r="L180" s="89"/>
    </row>
    <row r="181" spans="1:12" x14ac:dyDescent="0.15">
      <c r="A181" s="87">
        <v>5112</v>
      </c>
      <c r="B181" s="28" t="s">
        <v>941</v>
      </c>
      <c r="C181" s="28" t="s">
        <v>182</v>
      </c>
      <c r="D181" s="28" t="s">
        <v>123</v>
      </c>
      <c r="E181" s="82">
        <f t="shared" si="4"/>
        <v>1</v>
      </c>
      <c r="F181" s="90" t="s">
        <v>1069</v>
      </c>
      <c r="G181" s="28" t="str">
        <f t="shared" si="5"/>
        <v>070400</v>
      </c>
      <c r="L181" s="89"/>
    </row>
    <row r="182" spans="1:12" x14ac:dyDescent="0.15">
      <c r="A182" s="87">
        <v>5113</v>
      </c>
      <c r="B182" s="28" t="s">
        <v>942</v>
      </c>
      <c r="C182" s="28" t="s">
        <v>185</v>
      </c>
      <c r="D182" s="28" t="s">
        <v>123</v>
      </c>
      <c r="E182" s="82">
        <f t="shared" si="4"/>
        <v>1</v>
      </c>
      <c r="F182" s="90" t="s">
        <v>1069</v>
      </c>
      <c r="G182" s="28" t="str">
        <f t="shared" si="5"/>
        <v>070400</v>
      </c>
      <c r="L182" s="89"/>
    </row>
    <row r="183" spans="1:12" x14ac:dyDescent="0.15">
      <c r="A183" s="87">
        <v>5114</v>
      </c>
      <c r="B183" s="28" t="s">
        <v>943</v>
      </c>
      <c r="C183" s="28" t="s">
        <v>186</v>
      </c>
      <c r="D183" s="28" t="s">
        <v>123</v>
      </c>
      <c r="E183" s="82">
        <f t="shared" si="4"/>
        <v>1</v>
      </c>
      <c r="F183" s="90" t="s">
        <v>1069</v>
      </c>
      <c r="G183" s="28" t="str">
        <f t="shared" si="5"/>
        <v>070400</v>
      </c>
      <c r="L183" s="89"/>
    </row>
    <row r="184" spans="1:12" x14ac:dyDescent="0.15">
      <c r="A184" s="87">
        <v>5115</v>
      </c>
      <c r="B184" s="28" t="s">
        <v>944</v>
      </c>
      <c r="C184" s="28" t="s">
        <v>183</v>
      </c>
      <c r="D184" s="28" t="s">
        <v>123</v>
      </c>
      <c r="E184" s="82">
        <f t="shared" si="4"/>
        <v>1</v>
      </c>
      <c r="F184" s="90" t="s">
        <v>1069</v>
      </c>
      <c r="G184" s="28" t="str">
        <f t="shared" si="5"/>
        <v>070400</v>
      </c>
      <c r="L184" s="89"/>
    </row>
    <row r="185" spans="1:12" x14ac:dyDescent="0.15">
      <c r="A185" s="87">
        <v>5116</v>
      </c>
      <c r="B185" s="28" t="s">
        <v>945</v>
      </c>
      <c r="C185" s="28" t="s">
        <v>171</v>
      </c>
      <c r="D185" s="28" t="s">
        <v>123</v>
      </c>
      <c r="E185" s="82">
        <f t="shared" si="4"/>
        <v>1</v>
      </c>
      <c r="F185" s="90" t="s">
        <v>1069</v>
      </c>
      <c r="G185" s="28" t="str">
        <f t="shared" si="5"/>
        <v>070400</v>
      </c>
      <c r="L185" s="89"/>
    </row>
    <row r="186" spans="1:12" x14ac:dyDescent="0.15">
      <c r="A186" s="87">
        <v>5117</v>
      </c>
      <c r="B186" s="28" t="s">
        <v>946</v>
      </c>
      <c r="C186" s="28" t="s">
        <v>416</v>
      </c>
      <c r="D186" s="28" t="s">
        <v>123</v>
      </c>
      <c r="E186" s="82">
        <f t="shared" si="4"/>
        <v>1</v>
      </c>
      <c r="F186" s="90" t="s">
        <v>1069</v>
      </c>
      <c r="G186" s="28" t="str">
        <f t="shared" si="5"/>
        <v>070400</v>
      </c>
      <c r="L186" s="89"/>
    </row>
    <row r="187" spans="1:12" x14ac:dyDescent="0.15">
      <c r="A187" s="87">
        <v>5118</v>
      </c>
      <c r="B187" s="28" t="s">
        <v>947</v>
      </c>
      <c r="C187" s="28" t="s">
        <v>195</v>
      </c>
      <c r="D187" s="28" t="s">
        <v>123</v>
      </c>
      <c r="E187" s="82">
        <f t="shared" si="4"/>
        <v>1</v>
      </c>
      <c r="F187" s="90" t="s">
        <v>1069</v>
      </c>
      <c r="G187" s="28" t="str">
        <f t="shared" si="5"/>
        <v>070400</v>
      </c>
      <c r="L187" s="89"/>
    </row>
    <row r="188" spans="1:12" x14ac:dyDescent="0.15">
      <c r="A188" s="87">
        <v>5119</v>
      </c>
      <c r="B188" s="28" t="s">
        <v>948</v>
      </c>
      <c r="C188" s="28" t="s">
        <v>172</v>
      </c>
      <c r="D188" s="28" t="s">
        <v>123</v>
      </c>
      <c r="E188" s="82">
        <f t="shared" si="4"/>
        <v>1</v>
      </c>
      <c r="F188" s="90" t="s">
        <v>1069</v>
      </c>
      <c r="G188" s="28" t="str">
        <f t="shared" si="5"/>
        <v>070400</v>
      </c>
      <c r="L188" s="89"/>
    </row>
    <row r="189" spans="1:12" x14ac:dyDescent="0.15">
      <c r="A189" s="87">
        <v>5120</v>
      </c>
      <c r="B189" s="28" t="s">
        <v>949</v>
      </c>
      <c r="C189" s="28" t="s">
        <v>225</v>
      </c>
      <c r="D189" s="28" t="s">
        <v>123</v>
      </c>
      <c r="E189" s="82">
        <f t="shared" si="4"/>
        <v>1</v>
      </c>
      <c r="F189" s="90" t="s">
        <v>1069</v>
      </c>
      <c r="G189" s="28" t="str">
        <f t="shared" si="5"/>
        <v>070400</v>
      </c>
      <c r="L189" s="89"/>
    </row>
    <row r="190" spans="1:12" x14ac:dyDescent="0.15">
      <c r="A190" s="87">
        <v>5121</v>
      </c>
      <c r="B190" s="28" t="s">
        <v>950</v>
      </c>
      <c r="C190" s="28" t="s">
        <v>251</v>
      </c>
      <c r="D190" s="28" t="s">
        <v>123</v>
      </c>
      <c r="E190" s="82">
        <f t="shared" si="4"/>
        <v>1</v>
      </c>
      <c r="F190" s="90" t="s">
        <v>1069</v>
      </c>
      <c r="G190" s="28" t="str">
        <f t="shared" si="5"/>
        <v>070400</v>
      </c>
      <c r="L190" s="89"/>
    </row>
    <row r="191" spans="1:12" x14ac:dyDescent="0.15">
      <c r="A191" s="87">
        <v>5122</v>
      </c>
      <c r="B191" s="28" t="s">
        <v>951</v>
      </c>
      <c r="C191" s="28" t="s">
        <v>237</v>
      </c>
      <c r="D191" s="28" t="s">
        <v>123</v>
      </c>
      <c r="E191" s="82">
        <f t="shared" si="4"/>
        <v>1</v>
      </c>
      <c r="F191" s="90" t="s">
        <v>1069</v>
      </c>
      <c r="G191" s="28" t="str">
        <f t="shared" si="5"/>
        <v>070400</v>
      </c>
      <c r="L191" s="89"/>
    </row>
    <row r="192" spans="1:12" x14ac:dyDescent="0.15">
      <c r="A192" s="87">
        <v>5123</v>
      </c>
      <c r="B192" s="28" t="s">
        <v>952</v>
      </c>
      <c r="C192" s="28" t="s">
        <v>235</v>
      </c>
      <c r="D192" s="28" t="s">
        <v>123</v>
      </c>
      <c r="E192" s="82">
        <f t="shared" si="4"/>
        <v>1</v>
      </c>
      <c r="F192" s="90" t="s">
        <v>1069</v>
      </c>
      <c r="G192" s="28" t="str">
        <f t="shared" si="5"/>
        <v>070400</v>
      </c>
      <c r="L192" s="89"/>
    </row>
    <row r="193" spans="1:12" x14ac:dyDescent="0.15">
      <c r="A193" s="87">
        <v>5124</v>
      </c>
      <c r="B193" s="28" t="s">
        <v>1072</v>
      </c>
      <c r="C193" s="28" t="s">
        <v>417</v>
      </c>
      <c r="D193" s="28" t="s">
        <v>123</v>
      </c>
      <c r="E193" s="82">
        <f t="shared" si="4"/>
        <v>1</v>
      </c>
      <c r="F193" s="90" t="s">
        <v>1069</v>
      </c>
      <c r="G193" s="28" t="str">
        <f t="shared" si="5"/>
        <v>070400</v>
      </c>
      <c r="L193" s="89"/>
    </row>
    <row r="194" spans="1:12" x14ac:dyDescent="0.15">
      <c r="A194" s="87">
        <v>5125</v>
      </c>
      <c r="B194" s="28" t="s">
        <v>953</v>
      </c>
      <c r="C194" s="28" t="s">
        <v>253</v>
      </c>
      <c r="D194" s="28" t="s">
        <v>123</v>
      </c>
      <c r="E194" s="82">
        <f t="shared" ref="E194:E257" si="6">IF(D194="男",1,2)</f>
        <v>1</v>
      </c>
      <c r="F194" s="90" t="s">
        <v>1069</v>
      </c>
      <c r="G194" s="28" t="str">
        <f t="shared" ref="G194:G257" si="7">VLOOKUP(F194,学校番号,2,FALSE)</f>
        <v>070400</v>
      </c>
      <c r="L194" s="89"/>
    </row>
    <row r="195" spans="1:12" x14ac:dyDescent="0.15">
      <c r="A195" s="87">
        <v>5126</v>
      </c>
      <c r="B195" s="28" t="s">
        <v>1073</v>
      </c>
      <c r="C195" s="28" t="s">
        <v>234</v>
      </c>
      <c r="D195" s="28" t="s">
        <v>123</v>
      </c>
      <c r="E195" s="82">
        <f t="shared" si="6"/>
        <v>1</v>
      </c>
      <c r="F195" s="90" t="s">
        <v>1069</v>
      </c>
      <c r="G195" s="28" t="str">
        <f t="shared" si="7"/>
        <v>070400</v>
      </c>
      <c r="L195" s="89"/>
    </row>
    <row r="196" spans="1:12" x14ac:dyDescent="0.15">
      <c r="A196" s="87">
        <v>5127</v>
      </c>
      <c r="B196" s="28" t="s">
        <v>954</v>
      </c>
      <c r="C196" s="28" t="s">
        <v>221</v>
      </c>
      <c r="D196" s="28" t="s">
        <v>123</v>
      </c>
      <c r="E196" s="82">
        <f t="shared" si="6"/>
        <v>1</v>
      </c>
      <c r="F196" s="90" t="s">
        <v>1069</v>
      </c>
      <c r="G196" s="28" t="str">
        <f t="shared" si="7"/>
        <v>070400</v>
      </c>
      <c r="L196" s="89"/>
    </row>
    <row r="197" spans="1:12" x14ac:dyDescent="0.15">
      <c r="A197" s="87">
        <v>5128</v>
      </c>
      <c r="B197" s="28" t="s">
        <v>955</v>
      </c>
      <c r="C197" s="28" t="s">
        <v>249</v>
      </c>
      <c r="D197" s="28" t="s">
        <v>123</v>
      </c>
      <c r="E197" s="82">
        <f t="shared" si="6"/>
        <v>1</v>
      </c>
      <c r="F197" s="90" t="s">
        <v>1069</v>
      </c>
      <c r="G197" s="28" t="str">
        <f t="shared" si="7"/>
        <v>070400</v>
      </c>
      <c r="L197" s="89"/>
    </row>
    <row r="198" spans="1:12" x14ac:dyDescent="0.15">
      <c r="A198" s="87">
        <v>5129</v>
      </c>
      <c r="B198" s="28" t="s">
        <v>956</v>
      </c>
      <c r="C198" s="28" t="s">
        <v>233</v>
      </c>
      <c r="D198" s="28" t="s">
        <v>123</v>
      </c>
      <c r="E198" s="82">
        <f t="shared" si="6"/>
        <v>1</v>
      </c>
      <c r="F198" s="90" t="s">
        <v>1069</v>
      </c>
      <c r="G198" s="28" t="str">
        <f t="shared" si="7"/>
        <v>070400</v>
      </c>
      <c r="L198" s="89"/>
    </row>
    <row r="199" spans="1:12" x14ac:dyDescent="0.15">
      <c r="A199" s="87">
        <v>5130</v>
      </c>
      <c r="B199" s="28" t="s">
        <v>957</v>
      </c>
      <c r="C199" s="28" t="s">
        <v>418</v>
      </c>
      <c r="D199" s="28" t="s">
        <v>123</v>
      </c>
      <c r="E199" s="82">
        <f t="shared" si="6"/>
        <v>1</v>
      </c>
      <c r="F199" s="90" t="s">
        <v>1069</v>
      </c>
      <c r="G199" s="28" t="str">
        <f t="shared" si="7"/>
        <v>070400</v>
      </c>
      <c r="L199" s="89"/>
    </row>
    <row r="200" spans="1:12" x14ac:dyDescent="0.15">
      <c r="A200" s="87">
        <v>5131</v>
      </c>
      <c r="B200" s="28" t="s">
        <v>958</v>
      </c>
      <c r="C200" s="28" t="s">
        <v>275</v>
      </c>
      <c r="D200" s="28" t="s">
        <v>123</v>
      </c>
      <c r="E200" s="82">
        <f t="shared" si="6"/>
        <v>1</v>
      </c>
      <c r="F200" s="90" t="s">
        <v>1069</v>
      </c>
      <c r="G200" s="28" t="str">
        <f t="shared" si="7"/>
        <v>070400</v>
      </c>
      <c r="L200" s="89"/>
    </row>
    <row r="201" spans="1:12" x14ac:dyDescent="0.15">
      <c r="A201" s="87">
        <v>5132</v>
      </c>
      <c r="B201" s="28" t="s">
        <v>959</v>
      </c>
      <c r="C201" s="28" t="s">
        <v>419</v>
      </c>
      <c r="D201" s="28" t="s">
        <v>123</v>
      </c>
      <c r="E201" s="82">
        <f t="shared" si="6"/>
        <v>1</v>
      </c>
      <c r="F201" s="90" t="s">
        <v>1069</v>
      </c>
      <c r="G201" s="28" t="str">
        <f t="shared" si="7"/>
        <v>070400</v>
      </c>
      <c r="L201" s="89"/>
    </row>
    <row r="202" spans="1:12" x14ac:dyDescent="0.15">
      <c r="A202" s="87">
        <v>5133</v>
      </c>
      <c r="B202" s="28" t="s">
        <v>1074</v>
      </c>
      <c r="C202" s="28" t="s">
        <v>207</v>
      </c>
      <c r="D202" s="28" t="s">
        <v>124</v>
      </c>
      <c r="E202" s="82">
        <f t="shared" si="6"/>
        <v>2</v>
      </c>
      <c r="F202" s="90" t="s">
        <v>1069</v>
      </c>
      <c r="G202" s="28" t="str">
        <f t="shared" si="7"/>
        <v>070400</v>
      </c>
      <c r="L202" s="89"/>
    </row>
    <row r="203" spans="1:12" x14ac:dyDescent="0.15">
      <c r="A203" s="87">
        <v>5134</v>
      </c>
      <c r="B203" s="28" t="s">
        <v>960</v>
      </c>
      <c r="C203" s="28" t="s">
        <v>1043</v>
      </c>
      <c r="D203" s="28" t="s">
        <v>123</v>
      </c>
      <c r="E203" s="82">
        <f t="shared" si="6"/>
        <v>1</v>
      </c>
      <c r="F203" s="90" t="s">
        <v>1069</v>
      </c>
      <c r="G203" s="28" t="str">
        <f t="shared" si="7"/>
        <v>070400</v>
      </c>
      <c r="L203" s="89"/>
    </row>
    <row r="204" spans="1:12" x14ac:dyDescent="0.15">
      <c r="A204" s="87">
        <v>5135</v>
      </c>
      <c r="B204" s="28" t="s">
        <v>1075</v>
      </c>
      <c r="C204" s="28" t="s">
        <v>375</v>
      </c>
      <c r="D204" s="28" t="s">
        <v>123</v>
      </c>
      <c r="E204" s="82">
        <f t="shared" si="6"/>
        <v>1</v>
      </c>
      <c r="F204" s="90" t="s">
        <v>1069</v>
      </c>
      <c r="G204" s="28" t="str">
        <f t="shared" si="7"/>
        <v>070400</v>
      </c>
      <c r="L204" s="89"/>
    </row>
    <row r="205" spans="1:12" x14ac:dyDescent="0.15">
      <c r="A205" s="87">
        <v>5136</v>
      </c>
      <c r="B205" s="28" t="s">
        <v>961</v>
      </c>
      <c r="C205" s="28" t="s">
        <v>365</v>
      </c>
      <c r="D205" s="28" t="s">
        <v>123</v>
      </c>
      <c r="E205" s="82">
        <f t="shared" si="6"/>
        <v>1</v>
      </c>
      <c r="F205" s="90" t="s">
        <v>1069</v>
      </c>
      <c r="G205" s="28" t="str">
        <f t="shared" si="7"/>
        <v>070400</v>
      </c>
      <c r="L205" s="89"/>
    </row>
    <row r="206" spans="1:12" x14ac:dyDescent="0.15">
      <c r="A206" s="87">
        <v>5137</v>
      </c>
      <c r="B206" s="28" t="s">
        <v>962</v>
      </c>
      <c r="C206" s="28" t="s">
        <v>376</v>
      </c>
      <c r="D206" s="28" t="s">
        <v>123</v>
      </c>
      <c r="E206" s="82">
        <f t="shared" si="6"/>
        <v>1</v>
      </c>
      <c r="F206" s="90" t="s">
        <v>1069</v>
      </c>
      <c r="G206" s="28" t="str">
        <f t="shared" si="7"/>
        <v>070400</v>
      </c>
      <c r="L206" s="89"/>
    </row>
    <row r="207" spans="1:12" x14ac:dyDescent="0.15">
      <c r="A207" s="87">
        <v>5138</v>
      </c>
      <c r="B207" s="28" t="s">
        <v>1076</v>
      </c>
      <c r="C207" s="28" t="s">
        <v>1044</v>
      </c>
      <c r="D207" s="28" t="s">
        <v>123</v>
      </c>
      <c r="E207" s="82">
        <f t="shared" si="6"/>
        <v>1</v>
      </c>
      <c r="F207" s="90" t="s">
        <v>1069</v>
      </c>
      <c r="G207" s="28" t="str">
        <f t="shared" si="7"/>
        <v>070400</v>
      </c>
      <c r="L207" s="89"/>
    </row>
    <row r="208" spans="1:12" x14ac:dyDescent="0.15">
      <c r="A208" s="87">
        <v>5139</v>
      </c>
      <c r="B208" s="28" t="s">
        <v>963</v>
      </c>
      <c r="C208" s="28" t="s">
        <v>364</v>
      </c>
      <c r="D208" s="28" t="s">
        <v>123</v>
      </c>
      <c r="E208" s="82">
        <f t="shared" si="6"/>
        <v>1</v>
      </c>
      <c r="F208" s="90" t="s">
        <v>1069</v>
      </c>
      <c r="G208" s="28" t="str">
        <f t="shared" si="7"/>
        <v>070400</v>
      </c>
      <c r="L208" s="89"/>
    </row>
    <row r="209" spans="1:12" x14ac:dyDescent="0.15">
      <c r="A209" s="87">
        <v>5140</v>
      </c>
      <c r="B209" s="28" t="s">
        <v>964</v>
      </c>
      <c r="C209" s="28" t="s">
        <v>1045</v>
      </c>
      <c r="D209" s="28" t="s">
        <v>123</v>
      </c>
      <c r="E209" s="82">
        <f t="shared" si="6"/>
        <v>1</v>
      </c>
      <c r="F209" s="90" t="s">
        <v>1069</v>
      </c>
      <c r="G209" s="28" t="str">
        <f t="shared" si="7"/>
        <v>070400</v>
      </c>
      <c r="L209" s="89"/>
    </row>
    <row r="210" spans="1:12" x14ac:dyDescent="0.15">
      <c r="A210" s="87">
        <v>5141</v>
      </c>
      <c r="B210" s="28" t="s">
        <v>965</v>
      </c>
      <c r="C210" s="28" t="s">
        <v>1046</v>
      </c>
      <c r="D210" s="28" t="s">
        <v>123</v>
      </c>
      <c r="E210" s="82">
        <f t="shared" si="6"/>
        <v>1</v>
      </c>
      <c r="F210" s="90" t="s">
        <v>1069</v>
      </c>
      <c r="G210" s="28" t="str">
        <f t="shared" si="7"/>
        <v>070400</v>
      </c>
      <c r="L210" s="89"/>
    </row>
    <row r="211" spans="1:12" x14ac:dyDescent="0.15">
      <c r="A211" s="87">
        <v>5142</v>
      </c>
      <c r="B211" s="28" t="s">
        <v>966</v>
      </c>
      <c r="C211" s="28" t="s">
        <v>1047</v>
      </c>
      <c r="D211" s="28" t="s">
        <v>123</v>
      </c>
      <c r="E211" s="82">
        <f t="shared" si="6"/>
        <v>1</v>
      </c>
      <c r="F211" s="90" t="s">
        <v>1069</v>
      </c>
      <c r="G211" s="28" t="str">
        <f t="shared" si="7"/>
        <v>070400</v>
      </c>
      <c r="L211" s="89"/>
    </row>
    <row r="212" spans="1:12" x14ac:dyDescent="0.15">
      <c r="A212" s="87">
        <v>5143</v>
      </c>
      <c r="B212" s="28" t="s">
        <v>967</v>
      </c>
      <c r="C212" s="28" t="s">
        <v>1048</v>
      </c>
      <c r="D212" s="28" t="s">
        <v>123</v>
      </c>
      <c r="E212" s="82">
        <f t="shared" si="6"/>
        <v>1</v>
      </c>
      <c r="F212" s="90" t="s">
        <v>1069</v>
      </c>
      <c r="G212" s="28" t="str">
        <f t="shared" si="7"/>
        <v>070400</v>
      </c>
      <c r="L212" s="89"/>
    </row>
    <row r="213" spans="1:12" x14ac:dyDescent="0.15">
      <c r="A213" s="87">
        <v>5144</v>
      </c>
      <c r="B213" s="28" t="s">
        <v>968</v>
      </c>
      <c r="C213" s="28" t="s">
        <v>1049</v>
      </c>
      <c r="D213" s="28" t="s">
        <v>123</v>
      </c>
      <c r="E213" s="82">
        <f t="shared" si="6"/>
        <v>1</v>
      </c>
      <c r="F213" s="90" t="s">
        <v>1069</v>
      </c>
      <c r="G213" s="28" t="str">
        <f t="shared" si="7"/>
        <v>070400</v>
      </c>
      <c r="L213" s="89"/>
    </row>
    <row r="214" spans="1:12" x14ac:dyDescent="0.15">
      <c r="A214" s="87">
        <v>5145</v>
      </c>
      <c r="B214" s="28" t="s">
        <v>969</v>
      </c>
      <c r="C214" s="28" t="s">
        <v>223</v>
      </c>
      <c r="D214" s="28" t="s">
        <v>123</v>
      </c>
      <c r="E214" s="82">
        <f t="shared" si="6"/>
        <v>1</v>
      </c>
      <c r="F214" s="90" t="s">
        <v>1069</v>
      </c>
      <c r="G214" s="28" t="str">
        <f t="shared" si="7"/>
        <v>070400</v>
      </c>
      <c r="L214" s="89"/>
    </row>
    <row r="215" spans="1:12" x14ac:dyDescent="0.15">
      <c r="A215" s="87">
        <v>5156</v>
      </c>
      <c r="B215" s="28" t="s">
        <v>970</v>
      </c>
      <c r="C215" s="28" t="s">
        <v>382</v>
      </c>
      <c r="D215" s="28" t="s">
        <v>123</v>
      </c>
      <c r="E215" s="82">
        <f t="shared" si="6"/>
        <v>1</v>
      </c>
      <c r="F215" s="90" t="s">
        <v>1070</v>
      </c>
      <c r="G215" s="28" t="str">
        <f t="shared" si="7"/>
        <v>071200</v>
      </c>
      <c r="L215" s="89"/>
    </row>
    <row r="216" spans="1:12" x14ac:dyDescent="0.15">
      <c r="A216" s="87">
        <v>5157</v>
      </c>
      <c r="B216" s="28" t="s">
        <v>384</v>
      </c>
      <c r="C216" s="28" t="s">
        <v>164</v>
      </c>
      <c r="D216" s="28" t="s">
        <v>123</v>
      </c>
      <c r="E216" s="82">
        <f t="shared" si="6"/>
        <v>1</v>
      </c>
      <c r="F216" s="90" t="s">
        <v>1070</v>
      </c>
      <c r="G216" s="28" t="str">
        <f t="shared" si="7"/>
        <v>071200</v>
      </c>
      <c r="L216" s="89"/>
    </row>
    <row r="217" spans="1:12" x14ac:dyDescent="0.15">
      <c r="A217" s="87">
        <v>5158</v>
      </c>
      <c r="B217" s="28" t="s">
        <v>1077</v>
      </c>
      <c r="C217" s="28" t="s">
        <v>176</v>
      </c>
      <c r="D217" s="28" t="s">
        <v>123</v>
      </c>
      <c r="E217" s="82">
        <f t="shared" si="6"/>
        <v>1</v>
      </c>
      <c r="F217" s="90" t="s">
        <v>1070</v>
      </c>
      <c r="G217" s="28" t="str">
        <f t="shared" si="7"/>
        <v>071200</v>
      </c>
      <c r="L217" s="89"/>
    </row>
    <row r="218" spans="1:12" x14ac:dyDescent="0.15">
      <c r="A218" s="87">
        <v>5159</v>
      </c>
      <c r="B218" s="28" t="s">
        <v>971</v>
      </c>
      <c r="C218" s="28" t="s">
        <v>160</v>
      </c>
      <c r="D218" s="28" t="s">
        <v>123</v>
      </c>
      <c r="E218" s="82">
        <f t="shared" si="6"/>
        <v>1</v>
      </c>
      <c r="F218" s="90" t="s">
        <v>1070</v>
      </c>
      <c r="G218" s="28" t="str">
        <f t="shared" si="7"/>
        <v>071200</v>
      </c>
      <c r="L218" s="89"/>
    </row>
    <row r="219" spans="1:12" x14ac:dyDescent="0.15">
      <c r="A219" s="87">
        <v>5160</v>
      </c>
      <c r="B219" s="28" t="s">
        <v>972</v>
      </c>
      <c r="C219" s="28" t="s">
        <v>210</v>
      </c>
      <c r="D219" s="28" t="s">
        <v>123</v>
      </c>
      <c r="E219" s="82">
        <f t="shared" si="6"/>
        <v>1</v>
      </c>
      <c r="F219" s="90" t="s">
        <v>1070</v>
      </c>
      <c r="G219" s="28" t="str">
        <f t="shared" si="7"/>
        <v>071200</v>
      </c>
      <c r="L219" s="89"/>
    </row>
    <row r="220" spans="1:12" x14ac:dyDescent="0.15">
      <c r="A220" s="87">
        <v>5161</v>
      </c>
      <c r="B220" s="28" t="s">
        <v>973</v>
      </c>
      <c r="C220" s="28" t="s">
        <v>156</v>
      </c>
      <c r="D220" s="28" t="s">
        <v>123</v>
      </c>
      <c r="E220" s="82">
        <f t="shared" si="6"/>
        <v>1</v>
      </c>
      <c r="F220" s="90" t="s">
        <v>1070</v>
      </c>
      <c r="G220" s="28" t="str">
        <f t="shared" si="7"/>
        <v>071200</v>
      </c>
      <c r="L220" s="89"/>
    </row>
    <row r="221" spans="1:12" x14ac:dyDescent="0.15">
      <c r="A221" s="87">
        <v>5162</v>
      </c>
      <c r="B221" s="28" t="s">
        <v>1078</v>
      </c>
      <c r="C221" s="28" t="s">
        <v>241</v>
      </c>
      <c r="D221" s="28" t="s">
        <v>123</v>
      </c>
      <c r="E221" s="82">
        <f t="shared" si="6"/>
        <v>1</v>
      </c>
      <c r="F221" s="90" t="s">
        <v>1070</v>
      </c>
      <c r="G221" s="28" t="str">
        <f t="shared" si="7"/>
        <v>071200</v>
      </c>
      <c r="L221" s="89"/>
    </row>
    <row r="222" spans="1:12" x14ac:dyDescent="0.15">
      <c r="A222" s="87">
        <v>5163</v>
      </c>
      <c r="B222" s="28" t="s">
        <v>974</v>
      </c>
      <c r="C222" s="28" t="s">
        <v>213</v>
      </c>
      <c r="D222" s="28" t="s">
        <v>123</v>
      </c>
      <c r="E222" s="82">
        <f t="shared" si="6"/>
        <v>1</v>
      </c>
      <c r="F222" s="90" t="s">
        <v>1070</v>
      </c>
      <c r="G222" s="28" t="str">
        <f t="shared" si="7"/>
        <v>071200</v>
      </c>
      <c r="L222" s="89"/>
    </row>
    <row r="223" spans="1:12" x14ac:dyDescent="0.15">
      <c r="A223" s="87">
        <v>5164</v>
      </c>
      <c r="B223" s="28" t="s">
        <v>975</v>
      </c>
      <c r="C223" s="28" t="s">
        <v>273</v>
      </c>
      <c r="D223" s="28" t="s">
        <v>123</v>
      </c>
      <c r="E223" s="82">
        <f t="shared" si="6"/>
        <v>1</v>
      </c>
      <c r="F223" s="90" t="s">
        <v>1070</v>
      </c>
      <c r="G223" s="28" t="str">
        <f t="shared" si="7"/>
        <v>071200</v>
      </c>
      <c r="L223" s="89"/>
    </row>
    <row r="224" spans="1:12" x14ac:dyDescent="0.15">
      <c r="A224" s="87">
        <v>5165</v>
      </c>
      <c r="B224" s="28" t="s">
        <v>976</v>
      </c>
      <c r="C224" s="28" t="s">
        <v>256</v>
      </c>
      <c r="D224" s="28" t="s">
        <v>123</v>
      </c>
      <c r="E224" s="82">
        <f t="shared" si="6"/>
        <v>1</v>
      </c>
      <c r="F224" s="90" t="s">
        <v>1070</v>
      </c>
      <c r="G224" s="28" t="str">
        <f t="shared" si="7"/>
        <v>071200</v>
      </c>
      <c r="L224" s="89"/>
    </row>
    <row r="225" spans="1:12" x14ac:dyDescent="0.15">
      <c r="A225" s="87">
        <v>5166</v>
      </c>
      <c r="B225" s="28" t="s">
        <v>1079</v>
      </c>
      <c r="C225" s="28" t="s">
        <v>216</v>
      </c>
      <c r="D225" s="28" t="s">
        <v>123</v>
      </c>
      <c r="E225" s="82">
        <f t="shared" si="6"/>
        <v>1</v>
      </c>
      <c r="F225" s="90" t="s">
        <v>1070</v>
      </c>
      <c r="G225" s="28" t="str">
        <f t="shared" si="7"/>
        <v>071200</v>
      </c>
      <c r="L225" s="89"/>
    </row>
    <row r="226" spans="1:12" x14ac:dyDescent="0.15">
      <c r="A226" s="87">
        <v>5167</v>
      </c>
      <c r="B226" s="28" t="s">
        <v>977</v>
      </c>
      <c r="C226" s="28" t="s">
        <v>460</v>
      </c>
      <c r="D226" s="28" t="s">
        <v>123</v>
      </c>
      <c r="E226" s="82">
        <f t="shared" si="6"/>
        <v>1</v>
      </c>
      <c r="F226" s="90" t="s">
        <v>1070</v>
      </c>
      <c r="G226" s="28" t="str">
        <f t="shared" si="7"/>
        <v>071200</v>
      </c>
      <c r="L226" s="89"/>
    </row>
    <row r="227" spans="1:12" x14ac:dyDescent="0.15">
      <c r="A227" s="87">
        <v>5168</v>
      </c>
      <c r="B227" s="28" t="s">
        <v>978</v>
      </c>
      <c r="C227" s="28" t="s">
        <v>377</v>
      </c>
      <c r="D227" s="28" t="s">
        <v>123</v>
      </c>
      <c r="E227" s="82">
        <f t="shared" si="6"/>
        <v>1</v>
      </c>
      <c r="F227" s="90" t="s">
        <v>1070</v>
      </c>
      <c r="G227" s="28" t="str">
        <f t="shared" si="7"/>
        <v>071200</v>
      </c>
      <c r="L227" s="89"/>
    </row>
    <row r="228" spans="1:12" x14ac:dyDescent="0.15">
      <c r="A228" s="87">
        <v>5169</v>
      </c>
      <c r="B228" s="28" t="s">
        <v>979</v>
      </c>
      <c r="C228" s="28" t="s">
        <v>378</v>
      </c>
      <c r="D228" s="28" t="s">
        <v>123</v>
      </c>
      <c r="E228" s="82">
        <f t="shared" si="6"/>
        <v>1</v>
      </c>
      <c r="F228" s="90" t="s">
        <v>1070</v>
      </c>
      <c r="G228" s="28" t="str">
        <f t="shared" si="7"/>
        <v>071200</v>
      </c>
      <c r="L228" s="89"/>
    </row>
    <row r="229" spans="1:12" x14ac:dyDescent="0.15">
      <c r="A229" s="87">
        <v>5170</v>
      </c>
      <c r="B229" s="28" t="s">
        <v>1080</v>
      </c>
      <c r="C229" s="28" t="s">
        <v>1050</v>
      </c>
      <c r="D229" s="28" t="s">
        <v>123</v>
      </c>
      <c r="E229" s="82">
        <f t="shared" si="6"/>
        <v>1</v>
      </c>
      <c r="F229" s="28" t="s">
        <v>1070</v>
      </c>
      <c r="G229" s="28" t="str">
        <f t="shared" si="7"/>
        <v>071200</v>
      </c>
      <c r="L229" s="89"/>
    </row>
    <row r="230" spans="1:12" x14ac:dyDescent="0.15">
      <c r="A230" s="87">
        <v>5171</v>
      </c>
      <c r="B230" s="28" t="s">
        <v>1081</v>
      </c>
      <c r="C230" s="28" t="s">
        <v>155</v>
      </c>
      <c r="D230" s="28" t="s">
        <v>124</v>
      </c>
      <c r="E230" s="82">
        <f t="shared" si="6"/>
        <v>2</v>
      </c>
      <c r="F230" s="28" t="s">
        <v>1070</v>
      </c>
      <c r="G230" s="28" t="str">
        <f t="shared" si="7"/>
        <v>071200</v>
      </c>
      <c r="L230" s="89"/>
    </row>
    <row r="231" spans="1:12" x14ac:dyDescent="0.15">
      <c r="A231" s="87">
        <v>5172</v>
      </c>
      <c r="B231" s="28" t="s">
        <v>980</v>
      </c>
      <c r="C231" s="28" t="s">
        <v>178</v>
      </c>
      <c r="D231" s="28" t="s">
        <v>124</v>
      </c>
      <c r="E231" s="82">
        <f t="shared" si="6"/>
        <v>2</v>
      </c>
      <c r="F231" s="28" t="s">
        <v>1070</v>
      </c>
      <c r="G231" s="28" t="str">
        <f t="shared" si="7"/>
        <v>071200</v>
      </c>
      <c r="L231" s="89"/>
    </row>
    <row r="232" spans="1:12" x14ac:dyDescent="0.15">
      <c r="A232" s="87">
        <v>5173</v>
      </c>
      <c r="B232" s="28" t="s">
        <v>1082</v>
      </c>
      <c r="C232" s="28" t="s">
        <v>177</v>
      </c>
      <c r="D232" s="28" t="s">
        <v>124</v>
      </c>
      <c r="E232" s="82">
        <f t="shared" si="6"/>
        <v>2</v>
      </c>
      <c r="F232" s="28" t="s">
        <v>1070</v>
      </c>
      <c r="G232" s="28" t="str">
        <f t="shared" si="7"/>
        <v>071200</v>
      </c>
      <c r="L232" s="89"/>
    </row>
    <row r="233" spans="1:12" x14ac:dyDescent="0.15">
      <c r="A233" s="87">
        <v>5174</v>
      </c>
      <c r="B233" s="28" t="s">
        <v>981</v>
      </c>
      <c r="C233" s="28" t="s">
        <v>250</v>
      </c>
      <c r="D233" s="28" t="s">
        <v>124</v>
      </c>
      <c r="E233" s="82">
        <f t="shared" si="6"/>
        <v>2</v>
      </c>
      <c r="F233" s="28" t="s">
        <v>1070</v>
      </c>
      <c r="G233" s="28" t="str">
        <f t="shared" si="7"/>
        <v>071200</v>
      </c>
      <c r="L233" s="89"/>
    </row>
    <row r="234" spans="1:12" x14ac:dyDescent="0.15">
      <c r="A234" s="87">
        <v>5175</v>
      </c>
      <c r="B234" s="28" t="s">
        <v>1083</v>
      </c>
      <c r="C234" s="28" t="s">
        <v>277</v>
      </c>
      <c r="D234" s="28" t="s">
        <v>124</v>
      </c>
      <c r="E234" s="82">
        <f t="shared" si="6"/>
        <v>2</v>
      </c>
      <c r="F234" s="28" t="s">
        <v>1070</v>
      </c>
      <c r="G234" s="28" t="str">
        <f t="shared" si="7"/>
        <v>071200</v>
      </c>
      <c r="L234" s="89"/>
    </row>
    <row r="235" spans="1:12" x14ac:dyDescent="0.15">
      <c r="A235" s="87">
        <v>5176</v>
      </c>
      <c r="B235" s="28" t="s">
        <v>982</v>
      </c>
      <c r="C235" s="28" t="s">
        <v>245</v>
      </c>
      <c r="D235" s="28" t="s">
        <v>124</v>
      </c>
      <c r="E235" s="82">
        <f t="shared" si="6"/>
        <v>2</v>
      </c>
      <c r="F235" s="28" t="s">
        <v>1070</v>
      </c>
      <c r="G235" s="28" t="str">
        <f t="shared" si="7"/>
        <v>071200</v>
      </c>
      <c r="L235" s="89"/>
    </row>
    <row r="236" spans="1:12" x14ac:dyDescent="0.15">
      <c r="A236" s="87">
        <v>5177</v>
      </c>
      <c r="B236" s="28" t="s">
        <v>983</v>
      </c>
      <c r="C236" s="28" t="s">
        <v>278</v>
      </c>
      <c r="D236" s="28" t="s">
        <v>124</v>
      </c>
      <c r="E236" s="82">
        <f t="shared" si="6"/>
        <v>2</v>
      </c>
      <c r="F236" s="28" t="s">
        <v>1070</v>
      </c>
      <c r="G236" s="28" t="str">
        <f t="shared" si="7"/>
        <v>071200</v>
      </c>
      <c r="L236" s="89"/>
    </row>
    <row r="237" spans="1:12" x14ac:dyDescent="0.15">
      <c r="A237" s="87">
        <v>5178</v>
      </c>
      <c r="B237" s="28" t="s">
        <v>1084</v>
      </c>
      <c r="C237" s="28" t="s">
        <v>219</v>
      </c>
      <c r="D237" s="28" t="s">
        <v>124</v>
      </c>
      <c r="E237" s="82">
        <f t="shared" si="6"/>
        <v>2</v>
      </c>
      <c r="F237" s="28" t="s">
        <v>1070</v>
      </c>
      <c r="G237" s="28" t="str">
        <f t="shared" si="7"/>
        <v>071200</v>
      </c>
      <c r="L237" s="89"/>
    </row>
    <row r="238" spans="1:12" x14ac:dyDescent="0.15">
      <c r="A238" s="87">
        <v>5179</v>
      </c>
      <c r="B238" s="28" t="s">
        <v>1085</v>
      </c>
      <c r="C238" s="28" t="s">
        <v>454</v>
      </c>
      <c r="D238" s="28" t="s">
        <v>124</v>
      </c>
      <c r="E238" s="82">
        <f t="shared" si="6"/>
        <v>2</v>
      </c>
      <c r="F238" s="28" t="s">
        <v>1070</v>
      </c>
      <c r="G238" s="28" t="str">
        <f t="shared" si="7"/>
        <v>071200</v>
      </c>
      <c r="L238" s="89"/>
    </row>
    <row r="239" spans="1:12" x14ac:dyDescent="0.15">
      <c r="A239" s="87">
        <v>5180</v>
      </c>
      <c r="B239" s="28" t="s">
        <v>984</v>
      </c>
      <c r="C239" s="28" t="s">
        <v>1051</v>
      </c>
      <c r="D239" s="28" t="s">
        <v>123</v>
      </c>
      <c r="E239" s="82">
        <f t="shared" si="6"/>
        <v>1</v>
      </c>
      <c r="F239" s="28" t="s">
        <v>1070</v>
      </c>
      <c r="G239" s="28" t="str">
        <f t="shared" si="7"/>
        <v>071200</v>
      </c>
      <c r="L239" s="89"/>
    </row>
    <row r="240" spans="1:12" x14ac:dyDescent="0.15">
      <c r="A240" s="87">
        <v>5184</v>
      </c>
      <c r="B240" s="28" t="s">
        <v>985</v>
      </c>
      <c r="C240" s="28" t="s">
        <v>432</v>
      </c>
      <c r="D240" s="28" t="s">
        <v>123</v>
      </c>
      <c r="E240" s="82">
        <f t="shared" si="6"/>
        <v>1</v>
      </c>
      <c r="F240" s="28" t="s">
        <v>1071</v>
      </c>
      <c r="G240" s="28" t="str">
        <f t="shared" si="7"/>
        <v>071100</v>
      </c>
      <c r="L240" s="89"/>
    </row>
    <row r="241" spans="1:12" x14ac:dyDescent="0.15">
      <c r="A241" s="87">
        <v>5185</v>
      </c>
      <c r="B241" s="28" t="s">
        <v>986</v>
      </c>
      <c r="C241" s="28" t="s">
        <v>434</v>
      </c>
      <c r="D241" s="28" t="s">
        <v>123</v>
      </c>
      <c r="E241" s="82">
        <f t="shared" si="6"/>
        <v>1</v>
      </c>
      <c r="F241" s="28" t="s">
        <v>1071</v>
      </c>
      <c r="G241" s="28" t="str">
        <f t="shared" si="7"/>
        <v>071100</v>
      </c>
      <c r="L241" s="89"/>
    </row>
    <row r="242" spans="1:12" x14ac:dyDescent="0.15">
      <c r="A242" s="87">
        <v>5186</v>
      </c>
      <c r="B242" s="28" t="s">
        <v>987</v>
      </c>
      <c r="C242" s="28" t="s">
        <v>436</v>
      </c>
      <c r="D242" s="28" t="s">
        <v>123</v>
      </c>
      <c r="E242" s="82">
        <f t="shared" si="6"/>
        <v>1</v>
      </c>
      <c r="F242" s="28" t="s">
        <v>1071</v>
      </c>
      <c r="G242" s="28" t="str">
        <f t="shared" si="7"/>
        <v>071100</v>
      </c>
      <c r="L242" s="89"/>
    </row>
    <row r="243" spans="1:12" x14ac:dyDescent="0.15">
      <c r="A243" s="87">
        <v>5187</v>
      </c>
      <c r="B243" s="28" t="s">
        <v>988</v>
      </c>
      <c r="C243" s="28" t="s">
        <v>435</v>
      </c>
      <c r="D243" s="28" t="s">
        <v>123</v>
      </c>
      <c r="E243" s="82">
        <f t="shared" si="6"/>
        <v>1</v>
      </c>
      <c r="F243" s="28" t="s">
        <v>1071</v>
      </c>
      <c r="G243" s="28" t="str">
        <f t="shared" si="7"/>
        <v>071100</v>
      </c>
      <c r="L243" s="89"/>
    </row>
    <row r="244" spans="1:12" x14ac:dyDescent="0.15">
      <c r="A244" s="87">
        <v>5188</v>
      </c>
      <c r="B244" s="28" t="s">
        <v>989</v>
      </c>
      <c r="C244" s="28" t="s">
        <v>433</v>
      </c>
      <c r="D244" s="28" t="s">
        <v>123</v>
      </c>
      <c r="E244" s="82">
        <f t="shared" si="6"/>
        <v>1</v>
      </c>
      <c r="F244" s="28" t="s">
        <v>1071</v>
      </c>
      <c r="G244" s="28" t="str">
        <f t="shared" si="7"/>
        <v>071100</v>
      </c>
      <c r="L244" s="89"/>
    </row>
    <row r="245" spans="1:12" x14ac:dyDescent="0.15">
      <c r="A245" s="87">
        <v>5189</v>
      </c>
      <c r="B245" s="28" t="s">
        <v>990</v>
      </c>
      <c r="C245" s="28" t="s">
        <v>229</v>
      </c>
      <c r="D245" s="28" t="s">
        <v>123</v>
      </c>
      <c r="E245" s="82">
        <f t="shared" si="6"/>
        <v>1</v>
      </c>
      <c r="F245" s="28" t="s">
        <v>1071</v>
      </c>
      <c r="G245" s="28" t="str">
        <f t="shared" si="7"/>
        <v>071100</v>
      </c>
      <c r="L245" s="89"/>
    </row>
    <row r="246" spans="1:12" x14ac:dyDescent="0.15">
      <c r="A246" s="87">
        <v>5190</v>
      </c>
      <c r="B246" s="28" t="s">
        <v>991</v>
      </c>
      <c r="C246" s="28" t="s">
        <v>1052</v>
      </c>
      <c r="D246" s="28" t="s">
        <v>123</v>
      </c>
      <c r="E246" s="82">
        <f t="shared" si="6"/>
        <v>1</v>
      </c>
      <c r="F246" s="28" t="s">
        <v>1071</v>
      </c>
      <c r="G246" s="28" t="str">
        <f t="shared" si="7"/>
        <v>071100</v>
      </c>
      <c r="L246" s="89"/>
    </row>
    <row r="247" spans="1:12" x14ac:dyDescent="0.15">
      <c r="A247" s="87">
        <v>5191</v>
      </c>
      <c r="B247" s="28" t="s">
        <v>992</v>
      </c>
      <c r="C247" s="28" t="s">
        <v>1053</v>
      </c>
      <c r="D247" s="28" t="s">
        <v>123</v>
      </c>
      <c r="E247" s="82">
        <f t="shared" si="6"/>
        <v>1</v>
      </c>
      <c r="F247" s="28" t="s">
        <v>1071</v>
      </c>
      <c r="G247" s="28" t="str">
        <f t="shared" si="7"/>
        <v>071100</v>
      </c>
      <c r="L247" s="89"/>
    </row>
    <row r="248" spans="1:12" x14ac:dyDescent="0.15">
      <c r="A248" s="87">
        <v>5192</v>
      </c>
      <c r="B248" s="28" t="s">
        <v>1086</v>
      </c>
      <c r="C248" s="28" t="s">
        <v>1054</v>
      </c>
      <c r="D248" s="28" t="s">
        <v>123</v>
      </c>
      <c r="E248" s="82">
        <f t="shared" si="6"/>
        <v>1</v>
      </c>
      <c r="F248" s="28" t="s">
        <v>1071</v>
      </c>
      <c r="G248" s="28" t="str">
        <f t="shared" si="7"/>
        <v>071100</v>
      </c>
      <c r="L248" s="89"/>
    </row>
    <row r="249" spans="1:12" x14ac:dyDescent="0.15">
      <c r="A249" s="87">
        <v>5193</v>
      </c>
      <c r="B249" s="28" t="s">
        <v>993</v>
      </c>
      <c r="C249" s="28" t="s">
        <v>1055</v>
      </c>
      <c r="D249" s="28" t="s">
        <v>124</v>
      </c>
      <c r="E249" s="82">
        <f t="shared" si="6"/>
        <v>2</v>
      </c>
      <c r="F249" s="28" t="s">
        <v>1071</v>
      </c>
      <c r="G249" s="28" t="str">
        <f t="shared" si="7"/>
        <v>071100</v>
      </c>
      <c r="L249" s="89"/>
    </row>
    <row r="250" spans="1:12" x14ac:dyDescent="0.15">
      <c r="A250" s="87">
        <v>5194</v>
      </c>
      <c r="B250" s="28" t="s">
        <v>994</v>
      </c>
      <c r="C250" s="28" t="s">
        <v>1056</v>
      </c>
      <c r="D250" s="28" t="s">
        <v>124</v>
      </c>
      <c r="E250" s="82">
        <f t="shared" si="6"/>
        <v>2</v>
      </c>
      <c r="F250" s="28" t="s">
        <v>1071</v>
      </c>
      <c r="G250" s="28" t="str">
        <f t="shared" si="7"/>
        <v>071100</v>
      </c>
      <c r="L250" s="89"/>
    </row>
    <row r="251" spans="1:12" x14ac:dyDescent="0.15">
      <c r="A251" s="87">
        <v>5195</v>
      </c>
      <c r="B251" s="28" t="s">
        <v>995</v>
      </c>
      <c r="C251" s="28" t="s">
        <v>451</v>
      </c>
      <c r="D251" s="28" t="s">
        <v>124</v>
      </c>
      <c r="E251" s="82">
        <f t="shared" si="6"/>
        <v>2</v>
      </c>
      <c r="F251" s="28" t="s">
        <v>1071</v>
      </c>
      <c r="G251" s="28" t="str">
        <f t="shared" si="7"/>
        <v>071100</v>
      </c>
      <c r="L251" s="89"/>
    </row>
    <row r="252" spans="1:12" x14ac:dyDescent="0.15">
      <c r="A252" s="87">
        <v>5198</v>
      </c>
      <c r="B252" s="28" t="s">
        <v>996</v>
      </c>
      <c r="C252" s="28" t="s">
        <v>420</v>
      </c>
      <c r="D252" s="28" t="s">
        <v>123</v>
      </c>
      <c r="E252" s="82">
        <f t="shared" si="6"/>
        <v>1</v>
      </c>
      <c r="F252" s="28" t="s">
        <v>125</v>
      </c>
      <c r="G252" s="28" t="str">
        <f t="shared" si="7"/>
        <v>071600</v>
      </c>
      <c r="L252" s="89"/>
    </row>
    <row r="253" spans="1:12" x14ac:dyDescent="0.15">
      <c r="A253" s="87">
        <v>5199</v>
      </c>
      <c r="B253" s="28" t="s">
        <v>997</v>
      </c>
      <c r="C253" s="28" t="s">
        <v>421</v>
      </c>
      <c r="D253" s="28" t="s">
        <v>123</v>
      </c>
      <c r="E253" s="82">
        <f t="shared" si="6"/>
        <v>1</v>
      </c>
      <c r="F253" s="28" t="s">
        <v>125</v>
      </c>
      <c r="G253" s="28" t="str">
        <f t="shared" si="7"/>
        <v>071600</v>
      </c>
      <c r="L253" s="89"/>
    </row>
    <row r="254" spans="1:12" x14ac:dyDescent="0.15">
      <c r="A254" s="87">
        <v>5200</v>
      </c>
      <c r="B254" s="28" t="s">
        <v>1087</v>
      </c>
      <c r="C254" s="28" t="s">
        <v>149</v>
      </c>
      <c r="D254" s="28" t="s">
        <v>123</v>
      </c>
      <c r="E254" s="82">
        <f t="shared" si="6"/>
        <v>1</v>
      </c>
      <c r="F254" s="28" t="s">
        <v>125</v>
      </c>
      <c r="G254" s="28" t="str">
        <f t="shared" si="7"/>
        <v>071600</v>
      </c>
      <c r="L254" s="89"/>
    </row>
    <row r="255" spans="1:12" x14ac:dyDescent="0.15">
      <c r="A255" s="87">
        <v>5201</v>
      </c>
      <c r="B255" s="28" t="s">
        <v>998</v>
      </c>
      <c r="C255" s="28" t="s">
        <v>211</v>
      </c>
      <c r="D255" s="28" t="s">
        <v>123</v>
      </c>
      <c r="E255" s="82">
        <f t="shared" si="6"/>
        <v>1</v>
      </c>
      <c r="F255" s="28" t="s">
        <v>125</v>
      </c>
      <c r="G255" s="28" t="str">
        <f t="shared" si="7"/>
        <v>071600</v>
      </c>
      <c r="L255" s="89"/>
    </row>
    <row r="256" spans="1:12" x14ac:dyDescent="0.15">
      <c r="A256" s="87">
        <v>5202</v>
      </c>
      <c r="B256" s="28" t="s">
        <v>999</v>
      </c>
      <c r="C256" s="28" t="s">
        <v>189</v>
      </c>
      <c r="D256" s="28" t="s">
        <v>123</v>
      </c>
      <c r="E256" s="82">
        <f t="shared" si="6"/>
        <v>1</v>
      </c>
      <c r="F256" s="28" t="s">
        <v>125</v>
      </c>
      <c r="G256" s="28" t="str">
        <f t="shared" si="7"/>
        <v>071600</v>
      </c>
      <c r="L256" s="89"/>
    </row>
    <row r="257" spans="1:12" x14ac:dyDescent="0.15">
      <c r="A257" s="87">
        <v>5203</v>
      </c>
      <c r="B257" s="28" t="s">
        <v>1000</v>
      </c>
      <c r="C257" s="28" t="s">
        <v>1057</v>
      </c>
      <c r="D257" s="28" t="s">
        <v>124</v>
      </c>
      <c r="E257" s="82">
        <f t="shared" si="6"/>
        <v>2</v>
      </c>
      <c r="F257" s="28" t="s">
        <v>125</v>
      </c>
      <c r="G257" s="28" t="str">
        <f t="shared" si="7"/>
        <v>071600</v>
      </c>
      <c r="L257" s="89"/>
    </row>
    <row r="258" spans="1:12" x14ac:dyDescent="0.15">
      <c r="A258" s="87">
        <v>5204</v>
      </c>
      <c r="B258" s="28" t="s">
        <v>1001</v>
      </c>
      <c r="C258" s="28" t="s">
        <v>423</v>
      </c>
      <c r="D258" s="28" t="s">
        <v>123</v>
      </c>
      <c r="E258" s="82">
        <f t="shared" ref="E258:E273" si="8">IF(D258="男",1,2)</f>
        <v>1</v>
      </c>
      <c r="F258" s="28" t="s">
        <v>125</v>
      </c>
      <c r="G258" s="28" t="str">
        <f t="shared" ref="G258:G273" si="9">VLOOKUP(F258,学校番号,2,FALSE)</f>
        <v>071600</v>
      </c>
      <c r="L258" s="89"/>
    </row>
    <row r="259" spans="1:12" x14ac:dyDescent="0.15">
      <c r="A259" s="87">
        <v>5205</v>
      </c>
      <c r="B259" s="28" t="s">
        <v>1002</v>
      </c>
      <c r="C259" s="28" t="s">
        <v>252</v>
      </c>
      <c r="D259" s="28" t="s">
        <v>123</v>
      </c>
      <c r="E259" s="82">
        <f t="shared" si="8"/>
        <v>1</v>
      </c>
      <c r="F259" s="28" t="s">
        <v>125</v>
      </c>
      <c r="G259" s="28" t="str">
        <f t="shared" si="9"/>
        <v>071600</v>
      </c>
      <c r="L259" s="89"/>
    </row>
    <row r="260" spans="1:12" x14ac:dyDescent="0.15">
      <c r="A260" s="87">
        <v>5206</v>
      </c>
      <c r="B260" s="28" t="s">
        <v>1003</v>
      </c>
      <c r="C260" s="28" t="s">
        <v>244</v>
      </c>
      <c r="D260" s="28" t="s">
        <v>123</v>
      </c>
      <c r="E260" s="82">
        <f t="shared" si="8"/>
        <v>1</v>
      </c>
      <c r="F260" s="28" t="s">
        <v>125</v>
      </c>
      <c r="G260" s="28" t="str">
        <f t="shared" si="9"/>
        <v>071600</v>
      </c>
      <c r="L260" s="89"/>
    </row>
    <row r="261" spans="1:12" x14ac:dyDescent="0.15">
      <c r="A261" s="87">
        <v>5207</v>
      </c>
      <c r="B261" s="28" t="s">
        <v>1088</v>
      </c>
      <c r="C261" s="28" t="s">
        <v>422</v>
      </c>
      <c r="D261" s="28" t="s">
        <v>123</v>
      </c>
      <c r="E261" s="82">
        <f t="shared" si="8"/>
        <v>1</v>
      </c>
      <c r="F261" s="28" t="s">
        <v>125</v>
      </c>
      <c r="G261" s="28" t="str">
        <f t="shared" si="9"/>
        <v>071600</v>
      </c>
      <c r="L261" s="89"/>
    </row>
    <row r="262" spans="1:12" x14ac:dyDescent="0.15">
      <c r="A262" s="87">
        <v>5208</v>
      </c>
      <c r="B262" s="28" t="s">
        <v>1089</v>
      </c>
      <c r="C262" s="28" t="s">
        <v>209</v>
      </c>
      <c r="D262" s="28" t="s">
        <v>123</v>
      </c>
      <c r="E262" s="82">
        <f t="shared" si="8"/>
        <v>1</v>
      </c>
      <c r="F262" s="28" t="s">
        <v>125</v>
      </c>
      <c r="G262" s="28" t="str">
        <f t="shared" si="9"/>
        <v>071600</v>
      </c>
      <c r="L262" s="89"/>
    </row>
    <row r="263" spans="1:12" x14ac:dyDescent="0.15">
      <c r="A263" s="87">
        <v>5209</v>
      </c>
      <c r="B263" s="28" t="s">
        <v>1004</v>
      </c>
      <c r="C263" s="28" t="s">
        <v>217</v>
      </c>
      <c r="D263" s="28" t="s">
        <v>123</v>
      </c>
      <c r="E263" s="82">
        <f t="shared" si="8"/>
        <v>1</v>
      </c>
      <c r="F263" s="28" t="s">
        <v>125</v>
      </c>
      <c r="G263" s="28" t="str">
        <f t="shared" si="9"/>
        <v>071600</v>
      </c>
      <c r="L263" s="89"/>
    </row>
    <row r="264" spans="1:12" x14ac:dyDescent="0.15">
      <c r="A264" s="87">
        <v>5210</v>
      </c>
      <c r="B264" s="28" t="s">
        <v>1090</v>
      </c>
      <c r="C264" s="28" t="s">
        <v>218</v>
      </c>
      <c r="D264" s="28" t="s">
        <v>123</v>
      </c>
      <c r="E264" s="82">
        <f t="shared" si="8"/>
        <v>1</v>
      </c>
      <c r="F264" s="28" t="s">
        <v>125</v>
      </c>
      <c r="G264" s="28" t="str">
        <f t="shared" si="9"/>
        <v>071600</v>
      </c>
      <c r="L264" s="89"/>
    </row>
    <row r="265" spans="1:12" x14ac:dyDescent="0.15">
      <c r="A265" s="87">
        <v>5211</v>
      </c>
      <c r="B265" s="28" t="s">
        <v>1005</v>
      </c>
      <c r="C265" s="28" t="s">
        <v>246</v>
      </c>
      <c r="D265" s="28" t="s">
        <v>124</v>
      </c>
      <c r="E265" s="82">
        <f t="shared" si="8"/>
        <v>2</v>
      </c>
      <c r="F265" s="28" t="s">
        <v>125</v>
      </c>
      <c r="G265" s="28" t="str">
        <f t="shared" si="9"/>
        <v>071600</v>
      </c>
      <c r="L265" s="89"/>
    </row>
    <row r="266" spans="1:12" x14ac:dyDescent="0.15">
      <c r="A266" s="87">
        <v>5212</v>
      </c>
      <c r="B266" s="28" t="s">
        <v>1006</v>
      </c>
      <c r="C266" s="28" t="s">
        <v>1058</v>
      </c>
      <c r="D266" s="28" t="s">
        <v>123</v>
      </c>
      <c r="E266" s="82">
        <f t="shared" si="8"/>
        <v>1</v>
      </c>
      <c r="F266" s="28" t="s">
        <v>125</v>
      </c>
      <c r="G266" s="28" t="str">
        <f t="shared" si="9"/>
        <v>071600</v>
      </c>
      <c r="L266" s="89"/>
    </row>
    <row r="267" spans="1:12" x14ac:dyDescent="0.15">
      <c r="A267" s="87">
        <v>5213</v>
      </c>
      <c r="B267" s="28" t="s">
        <v>1007</v>
      </c>
      <c r="C267" s="28" t="s">
        <v>447</v>
      </c>
      <c r="D267" s="28" t="s">
        <v>123</v>
      </c>
      <c r="E267" s="82">
        <f t="shared" si="8"/>
        <v>1</v>
      </c>
      <c r="F267" s="28" t="s">
        <v>125</v>
      </c>
      <c r="G267" s="28" t="str">
        <f t="shared" si="9"/>
        <v>071600</v>
      </c>
      <c r="L267" s="89"/>
    </row>
    <row r="268" spans="1:12" x14ac:dyDescent="0.15">
      <c r="A268" s="87">
        <v>5214</v>
      </c>
      <c r="B268" s="28" t="s">
        <v>1008</v>
      </c>
      <c r="C268" s="28" t="s">
        <v>369</v>
      </c>
      <c r="D268" s="28" t="s">
        <v>124</v>
      </c>
      <c r="E268" s="82">
        <f t="shared" si="8"/>
        <v>2</v>
      </c>
      <c r="F268" s="28" t="s">
        <v>125</v>
      </c>
      <c r="G268" s="28" t="str">
        <f t="shared" si="9"/>
        <v>071600</v>
      </c>
      <c r="L268" s="89"/>
    </row>
    <row r="269" spans="1:12" x14ac:dyDescent="0.15">
      <c r="A269" s="87">
        <v>5215</v>
      </c>
      <c r="B269" s="28" t="s">
        <v>1009</v>
      </c>
      <c r="C269" s="28" t="s">
        <v>1059</v>
      </c>
      <c r="D269" s="28" t="s">
        <v>124</v>
      </c>
      <c r="E269" s="82">
        <f t="shared" si="8"/>
        <v>2</v>
      </c>
      <c r="F269" s="28" t="s">
        <v>125</v>
      </c>
      <c r="G269" s="28" t="str">
        <f t="shared" si="9"/>
        <v>071600</v>
      </c>
      <c r="L269" s="89"/>
    </row>
    <row r="270" spans="1:12" x14ac:dyDescent="0.15">
      <c r="A270" s="87">
        <v>5216</v>
      </c>
      <c r="B270" s="28" t="s">
        <v>1010</v>
      </c>
      <c r="C270" s="28" t="s">
        <v>443</v>
      </c>
      <c r="D270" s="28" t="s">
        <v>123</v>
      </c>
      <c r="E270" s="82">
        <f t="shared" si="8"/>
        <v>1</v>
      </c>
      <c r="F270" s="28" t="s">
        <v>125</v>
      </c>
      <c r="G270" s="28" t="str">
        <f t="shared" si="9"/>
        <v>071600</v>
      </c>
      <c r="L270" s="89"/>
    </row>
    <row r="271" spans="1:12" x14ac:dyDescent="0.15">
      <c r="A271" s="87">
        <v>5220</v>
      </c>
      <c r="B271" s="28" t="s">
        <v>1011</v>
      </c>
      <c r="C271" s="28" t="s">
        <v>395</v>
      </c>
      <c r="D271" s="28" t="s">
        <v>123</v>
      </c>
      <c r="E271" s="82">
        <f t="shared" si="8"/>
        <v>1</v>
      </c>
      <c r="F271" s="28" t="s">
        <v>281</v>
      </c>
      <c r="G271" s="28" t="str">
        <f t="shared" si="9"/>
        <v>071500</v>
      </c>
      <c r="L271" s="89"/>
    </row>
    <row r="272" spans="1:12" x14ac:dyDescent="0.15">
      <c r="A272" s="87">
        <v>5221</v>
      </c>
      <c r="B272" s="28" t="s">
        <v>1012</v>
      </c>
      <c r="C272" s="28" t="s">
        <v>440</v>
      </c>
      <c r="D272" s="28" t="s">
        <v>123</v>
      </c>
      <c r="E272" s="82">
        <f t="shared" si="8"/>
        <v>1</v>
      </c>
      <c r="F272" s="28" t="s">
        <v>281</v>
      </c>
      <c r="G272" s="28" t="str">
        <f t="shared" si="9"/>
        <v>071500</v>
      </c>
      <c r="L272" s="89"/>
    </row>
    <row r="273" spans="1:12" x14ac:dyDescent="0.15">
      <c r="A273" s="87">
        <v>5222</v>
      </c>
      <c r="B273" s="28" t="s">
        <v>1013</v>
      </c>
      <c r="C273" s="28" t="s">
        <v>370</v>
      </c>
      <c r="D273" s="28" t="s">
        <v>124</v>
      </c>
      <c r="E273" s="82">
        <f t="shared" si="8"/>
        <v>2</v>
      </c>
      <c r="F273" s="28" t="s">
        <v>281</v>
      </c>
      <c r="G273" s="28" t="str">
        <f t="shared" si="9"/>
        <v>071500</v>
      </c>
      <c r="L273" s="89"/>
    </row>
    <row r="274" spans="1:12" x14ac:dyDescent="0.15">
      <c r="A274" s="97"/>
      <c r="B274" s="27"/>
      <c r="C274" s="27"/>
      <c r="D274" s="27"/>
      <c r="E274" s="98">
        <f t="shared" ref="E274:E321" si="10">IF(D274="男",1,2)</f>
        <v>2</v>
      </c>
      <c r="F274" s="27"/>
      <c r="G274" s="99" t="e">
        <f t="shared" ref="G274:G321" si="11">VLOOKUP(F274,学校番号,3,FALSE)</f>
        <v>#N/A</v>
      </c>
    </row>
    <row r="275" spans="1:12" x14ac:dyDescent="0.15">
      <c r="A275" s="97"/>
      <c r="B275" s="27"/>
      <c r="C275" s="27"/>
      <c r="D275" s="27"/>
      <c r="E275" s="98">
        <f t="shared" si="10"/>
        <v>2</v>
      </c>
      <c r="F275" s="27"/>
      <c r="G275" s="99" t="e">
        <f t="shared" si="11"/>
        <v>#N/A</v>
      </c>
    </row>
    <row r="276" spans="1:12" x14ac:dyDescent="0.15">
      <c r="A276" s="97"/>
      <c r="B276" s="27"/>
      <c r="C276" s="27"/>
      <c r="D276" s="27"/>
      <c r="E276" s="98">
        <f t="shared" si="10"/>
        <v>2</v>
      </c>
      <c r="F276" s="27"/>
      <c r="G276" s="99" t="e">
        <f t="shared" si="11"/>
        <v>#N/A</v>
      </c>
    </row>
    <row r="277" spans="1:12" x14ac:dyDescent="0.15">
      <c r="A277" s="97"/>
      <c r="B277" s="27"/>
      <c r="C277" s="27"/>
      <c r="D277" s="27"/>
      <c r="E277" s="98">
        <f t="shared" si="10"/>
        <v>2</v>
      </c>
      <c r="F277" s="27"/>
      <c r="G277" s="99" t="e">
        <f t="shared" si="11"/>
        <v>#N/A</v>
      </c>
    </row>
    <row r="278" spans="1:12" x14ac:dyDescent="0.15">
      <c r="A278" s="97"/>
      <c r="B278" s="27"/>
      <c r="C278" s="27"/>
      <c r="D278" s="27"/>
      <c r="E278" s="98">
        <f t="shared" si="10"/>
        <v>2</v>
      </c>
      <c r="F278" s="27"/>
      <c r="G278" s="99" t="e">
        <f t="shared" si="11"/>
        <v>#N/A</v>
      </c>
    </row>
    <row r="279" spans="1:12" x14ac:dyDescent="0.15">
      <c r="A279" s="97"/>
      <c r="B279" s="27"/>
      <c r="C279" s="27"/>
      <c r="D279" s="27"/>
      <c r="E279" s="98">
        <f t="shared" si="10"/>
        <v>2</v>
      </c>
      <c r="F279" s="27"/>
      <c r="G279" s="99" t="e">
        <f t="shared" si="11"/>
        <v>#N/A</v>
      </c>
    </row>
    <row r="280" spans="1:12" x14ac:dyDescent="0.15">
      <c r="A280" s="97"/>
      <c r="B280" s="27"/>
      <c r="C280" s="27"/>
      <c r="D280" s="27"/>
      <c r="E280" s="98">
        <f t="shared" si="10"/>
        <v>2</v>
      </c>
      <c r="F280" s="27"/>
      <c r="G280" s="99" t="e">
        <f t="shared" si="11"/>
        <v>#N/A</v>
      </c>
    </row>
    <row r="281" spans="1:12" x14ac:dyDescent="0.15">
      <c r="A281" s="97"/>
      <c r="B281" s="27"/>
      <c r="C281" s="27"/>
      <c r="D281" s="27"/>
      <c r="E281" s="98">
        <f t="shared" si="10"/>
        <v>2</v>
      </c>
      <c r="F281" s="27"/>
      <c r="G281" s="99" t="e">
        <f t="shared" si="11"/>
        <v>#N/A</v>
      </c>
    </row>
    <row r="282" spans="1:12" x14ac:dyDescent="0.15">
      <c r="A282" s="97"/>
      <c r="B282" s="27"/>
      <c r="C282" s="27"/>
      <c r="D282" s="27"/>
      <c r="E282" s="98">
        <f t="shared" si="10"/>
        <v>2</v>
      </c>
      <c r="F282" s="27"/>
      <c r="G282" s="99" t="e">
        <f t="shared" si="11"/>
        <v>#N/A</v>
      </c>
    </row>
    <row r="283" spans="1:12" x14ac:dyDescent="0.15">
      <c r="A283" s="97"/>
      <c r="B283" s="27"/>
      <c r="C283" s="27"/>
      <c r="D283" s="27"/>
      <c r="E283" s="98">
        <f t="shared" si="10"/>
        <v>2</v>
      </c>
      <c r="F283" s="27"/>
      <c r="G283" s="99" t="e">
        <f t="shared" si="11"/>
        <v>#N/A</v>
      </c>
    </row>
    <row r="284" spans="1:12" x14ac:dyDescent="0.15">
      <c r="A284" s="97"/>
      <c r="B284" s="27"/>
      <c r="C284" s="27"/>
      <c r="D284" s="27"/>
      <c r="E284" s="98">
        <f t="shared" si="10"/>
        <v>2</v>
      </c>
      <c r="F284" s="27"/>
      <c r="G284" s="99" t="e">
        <f t="shared" si="11"/>
        <v>#N/A</v>
      </c>
    </row>
    <row r="285" spans="1:12" x14ac:dyDescent="0.15">
      <c r="A285" s="97"/>
      <c r="B285" s="27"/>
      <c r="C285" s="27"/>
      <c r="D285" s="27"/>
      <c r="E285" s="98">
        <f t="shared" si="10"/>
        <v>2</v>
      </c>
      <c r="F285" s="27"/>
      <c r="G285" s="99" t="e">
        <f t="shared" si="11"/>
        <v>#N/A</v>
      </c>
    </row>
    <row r="286" spans="1:12" x14ac:dyDescent="0.15">
      <c r="A286" s="97"/>
      <c r="B286" s="27"/>
      <c r="C286" s="27"/>
      <c r="D286" s="27"/>
      <c r="E286" s="98">
        <f t="shared" si="10"/>
        <v>2</v>
      </c>
      <c r="F286" s="27"/>
      <c r="G286" s="99" t="e">
        <f t="shared" si="11"/>
        <v>#N/A</v>
      </c>
    </row>
    <row r="287" spans="1:12" x14ac:dyDescent="0.15">
      <c r="A287" s="97"/>
      <c r="B287" s="27"/>
      <c r="C287" s="27"/>
      <c r="D287" s="27"/>
      <c r="E287" s="98">
        <f t="shared" si="10"/>
        <v>2</v>
      </c>
      <c r="F287" s="27"/>
      <c r="G287" s="99" t="e">
        <f t="shared" si="11"/>
        <v>#N/A</v>
      </c>
    </row>
    <row r="288" spans="1:12" x14ac:dyDescent="0.15">
      <c r="A288" s="97"/>
      <c r="B288" s="27"/>
      <c r="C288" s="27"/>
      <c r="D288" s="27"/>
      <c r="E288" s="98">
        <f t="shared" si="10"/>
        <v>2</v>
      </c>
      <c r="F288" s="27"/>
      <c r="G288" s="99" t="e">
        <f t="shared" si="11"/>
        <v>#N/A</v>
      </c>
    </row>
    <row r="289" spans="1:7" x14ac:dyDescent="0.15">
      <c r="A289" s="97"/>
      <c r="B289" s="27"/>
      <c r="C289" s="27"/>
      <c r="D289" s="27"/>
      <c r="E289" s="98">
        <f t="shared" si="10"/>
        <v>2</v>
      </c>
      <c r="F289" s="27"/>
      <c r="G289" s="99" t="e">
        <f t="shared" si="11"/>
        <v>#N/A</v>
      </c>
    </row>
    <row r="290" spans="1:7" x14ac:dyDescent="0.15">
      <c r="A290" s="97"/>
      <c r="B290" s="27"/>
      <c r="C290" s="27"/>
      <c r="D290" s="27"/>
      <c r="E290" s="98">
        <f t="shared" si="10"/>
        <v>2</v>
      </c>
      <c r="F290" s="27"/>
      <c r="G290" s="99" t="e">
        <f t="shared" si="11"/>
        <v>#N/A</v>
      </c>
    </row>
    <row r="291" spans="1:7" x14ac:dyDescent="0.15">
      <c r="A291" s="97"/>
      <c r="B291" s="27"/>
      <c r="C291" s="27"/>
      <c r="D291" s="27"/>
      <c r="E291" s="98">
        <f t="shared" si="10"/>
        <v>2</v>
      </c>
      <c r="F291" s="27"/>
      <c r="G291" s="99" t="e">
        <f t="shared" si="11"/>
        <v>#N/A</v>
      </c>
    </row>
    <row r="292" spans="1:7" x14ac:dyDescent="0.15">
      <c r="A292" s="97"/>
      <c r="B292" s="27"/>
      <c r="C292" s="27"/>
      <c r="D292" s="27"/>
      <c r="E292" s="98">
        <f t="shared" si="10"/>
        <v>2</v>
      </c>
      <c r="F292" s="27"/>
      <c r="G292" s="99" t="e">
        <f t="shared" si="11"/>
        <v>#N/A</v>
      </c>
    </row>
    <row r="293" spans="1:7" x14ac:dyDescent="0.15">
      <c r="A293" s="97"/>
      <c r="B293" s="27"/>
      <c r="C293" s="27"/>
      <c r="D293" s="27"/>
      <c r="E293" s="98">
        <f t="shared" si="10"/>
        <v>2</v>
      </c>
      <c r="F293" s="27"/>
      <c r="G293" s="99" t="e">
        <f t="shared" si="11"/>
        <v>#N/A</v>
      </c>
    </row>
    <row r="294" spans="1:7" x14ac:dyDescent="0.15">
      <c r="A294" s="97"/>
      <c r="B294" s="27"/>
      <c r="C294" s="27"/>
      <c r="D294" s="27"/>
      <c r="E294" s="98">
        <f t="shared" si="10"/>
        <v>2</v>
      </c>
      <c r="F294" s="27"/>
      <c r="G294" s="99" t="e">
        <f t="shared" si="11"/>
        <v>#N/A</v>
      </c>
    </row>
    <row r="295" spans="1:7" x14ac:dyDescent="0.15">
      <c r="A295" s="97"/>
      <c r="B295" s="27"/>
      <c r="C295" s="27"/>
      <c r="D295" s="27"/>
      <c r="E295" s="98">
        <f t="shared" si="10"/>
        <v>2</v>
      </c>
      <c r="F295" s="27"/>
      <c r="G295" s="99" t="e">
        <f t="shared" si="11"/>
        <v>#N/A</v>
      </c>
    </row>
    <row r="296" spans="1:7" x14ac:dyDescent="0.15">
      <c r="A296" s="97"/>
      <c r="B296" s="27"/>
      <c r="C296" s="27"/>
      <c r="D296" s="27"/>
      <c r="E296" s="98">
        <f t="shared" si="10"/>
        <v>2</v>
      </c>
      <c r="F296" s="27"/>
      <c r="G296" s="99" t="e">
        <f t="shared" si="11"/>
        <v>#N/A</v>
      </c>
    </row>
    <row r="297" spans="1:7" x14ac:dyDescent="0.15">
      <c r="A297" s="97"/>
      <c r="B297" s="27"/>
      <c r="C297" s="27"/>
      <c r="D297" s="27"/>
      <c r="E297" s="98">
        <f t="shared" si="10"/>
        <v>2</v>
      </c>
      <c r="F297" s="27"/>
      <c r="G297" s="99" t="e">
        <f t="shared" si="11"/>
        <v>#N/A</v>
      </c>
    </row>
    <row r="298" spans="1:7" x14ac:dyDescent="0.15">
      <c r="A298" s="97"/>
      <c r="B298" s="27"/>
      <c r="C298" s="27"/>
      <c r="D298" s="27"/>
      <c r="E298" s="98">
        <f t="shared" si="10"/>
        <v>2</v>
      </c>
      <c r="F298" s="27"/>
      <c r="G298" s="99" t="e">
        <f t="shared" si="11"/>
        <v>#N/A</v>
      </c>
    </row>
    <row r="299" spans="1:7" x14ac:dyDescent="0.15">
      <c r="A299" s="97"/>
      <c r="B299" s="27"/>
      <c r="C299" s="27"/>
      <c r="D299" s="27"/>
      <c r="E299" s="98">
        <f t="shared" si="10"/>
        <v>2</v>
      </c>
      <c r="F299" s="27"/>
      <c r="G299" s="99" t="e">
        <f t="shared" si="11"/>
        <v>#N/A</v>
      </c>
    </row>
    <row r="300" spans="1:7" x14ac:dyDescent="0.15">
      <c r="A300" s="97"/>
      <c r="B300" s="27"/>
      <c r="C300" s="27"/>
      <c r="D300" s="27"/>
      <c r="E300" s="98">
        <f t="shared" si="10"/>
        <v>2</v>
      </c>
      <c r="F300" s="27"/>
      <c r="G300" s="99" t="e">
        <f t="shared" si="11"/>
        <v>#N/A</v>
      </c>
    </row>
    <row r="301" spans="1:7" x14ac:dyDescent="0.15">
      <c r="A301" s="97"/>
      <c r="B301" s="27"/>
      <c r="C301" s="27"/>
      <c r="D301" s="27"/>
      <c r="E301" s="98">
        <f t="shared" si="10"/>
        <v>2</v>
      </c>
      <c r="F301" s="27"/>
      <c r="G301" s="99" t="e">
        <f t="shared" si="11"/>
        <v>#N/A</v>
      </c>
    </row>
    <row r="302" spans="1:7" x14ac:dyDescent="0.15">
      <c r="A302" s="97"/>
      <c r="B302" s="27"/>
      <c r="C302" s="27"/>
      <c r="D302" s="27"/>
      <c r="E302" s="98">
        <f t="shared" si="10"/>
        <v>2</v>
      </c>
      <c r="F302" s="27"/>
      <c r="G302" s="99" t="e">
        <f t="shared" si="11"/>
        <v>#N/A</v>
      </c>
    </row>
    <row r="303" spans="1:7" x14ac:dyDescent="0.15">
      <c r="A303" s="97"/>
      <c r="B303" s="27"/>
      <c r="C303" s="27"/>
      <c r="D303" s="27"/>
      <c r="E303" s="98">
        <f t="shared" si="10"/>
        <v>2</v>
      </c>
      <c r="F303" s="27"/>
      <c r="G303" s="99" t="e">
        <f t="shared" si="11"/>
        <v>#N/A</v>
      </c>
    </row>
    <row r="304" spans="1:7" x14ac:dyDescent="0.15">
      <c r="A304" s="97"/>
      <c r="B304" s="27"/>
      <c r="C304" s="27"/>
      <c r="D304" s="27"/>
      <c r="E304" s="98">
        <f t="shared" si="10"/>
        <v>2</v>
      </c>
      <c r="F304" s="27"/>
      <c r="G304" s="99" t="e">
        <f t="shared" si="11"/>
        <v>#N/A</v>
      </c>
    </row>
    <row r="305" spans="1:7" x14ac:dyDescent="0.15">
      <c r="A305" s="97"/>
      <c r="B305" s="27"/>
      <c r="C305" s="27"/>
      <c r="D305" s="27"/>
      <c r="E305" s="98">
        <f t="shared" si="10"/>
        <v>2</v>
      </c>
      <c r="F305" s="27"/>
      <c r="G305" s="99" t="e">
        <f t="shared" si="11"/>
        <v>#N/A</v>
      </c>
    </row>
    <row r="306" spans="1:7" x14ac:dyDescent="0.15">
      <c r="A306" s="97"/>
      <c r="B306" s="27"/>
      <c r="C306" s="27"/>
      <c r="D306" s="27"/>
      <c r="E306" s="98">
        <f t="shared" si="10"/>
        <v>2</v>
      </c>
      <c r="F306" s="27"/>
      <c r="G306" s="99" t="e">
        <f t="shared" si="11"/>
        <v>#N/A</v>
      </c>
    </row>
    <row r="307" spans="1:7" x14ac:dyDescent="0.15">
      <c r="A307" s="97"/>
      <c r="B307" s="27"/>
      <c r="C307" s="27"/>
      <c r="D307" s="27"/>
      <c r="E307" s="98">
        <f t="shared" si="10"/>
        <v>2</v>
      </c>
      <c r="F307" s="27"/>
      <c r="G307" s="99" t="e">
        <f t="shared" si="11"/>
        <v>#N/A</v>
      </c>
    </row>
    <row r="308" spans="1:7" x14ac:dyDescent="0.15">
      <c r="A308" s="97"/>
      <c r="B308" s="27"/>
      <c r="C308" s="27"/>
      <c r="D308" s="27"/>
      <c r="E308" s="98">
        <f t="shared" si="10"/>
        <v>2</v>
      </c>
      <c r="F308" s="27"/>
      <c r="G308" s="99" t="e">
        <f t="shared" si="11"/>
        <v>#N/A</v>
      </c>
    </row>
    <row r="309" spans="1:7" x14ac:dyDescent="0.15">
      <c r="A309" s="97"/>
      <c r="B309" s="27"/>
      <c r="C309" s="27"/>
      <c r="D309" s="27"/>
      <c r="E309" s="98">
        <f t="shared" si="10"/>
        <v>2</v>
      </c>
      <c r="F309" s="27"/>
      <c r="G309" s="99" t="e">
        <f t="shared" si="11"/>
        <v>#N/A</v>
      </c>
    </row>
    <row r="310" spans="1:7" x14ac:dyDescent="0.15">
      <c r="A310" s="97"/>
      <c r="B310" s="27"/>
      <c r="C310" s="27"/>
      <c r="D310" s="27"/>
      <c r="E310" s="98">
        <f t="shared" si="10"/>
        <v>2</v>
      </c>
      <c r="F310" s="27"/>
      <c r="G310" s="99" t="e">
        <f t="shared" si="11"/>
        <v>#N/A</v>
      </c>
    </row>
    <row r="311" spans="1:7" x14ac:dyDescent="0.15">
      <c r="A311" s="97"/>
      <c r="B311" s="27"/>
      <c r="C311" s="27"/>
      <c r="D311" s="27"/>
      <c r="E311" s="98">
        <f t="shared" si="10"/>
        <v>2</v>
      </c>
      <c r="F311" s="27"/>
      <c r="G311" s="99" t="e">
        <f t="shared" si="11"/>
        <v>#N/A</v>
      </c>
    </row>
    <row r="312" spans="1:7" x14ac:dyDescent="0.15">
      <c r="A312" s="97"/>
      <c r="B312" s="27"/>
      <c r="C312" s="27"/>
      <c r="D312" s="27"/>
      <c r="E312" s="98">
        <f t="shared" si="10"/>
        <v>2</v>
      </c>
      <c r="F312" s="27"/>
      <c r="G312" s="99" t="e">
        <f t="shared" si="11"/>
        <v>#N/A</v>
      </c>
    </row>
    <row r="313" spans="1:7" x14ac:dyDescent="0.15">
      <c r="A313" s="97"/>
      <c r="B313" s="27"/>
      <c r="C313" s="27"/>
      <c r="D313" s="27"/>
      <c r="E313" s="98">
        <f t="shared" si="10"/>
        <v>2</v>
      </c>
      <c r="F313" s="27"/>
      <c r="G313" s="99" t="e">
        <f t="shared" si="11"/>
        <v>#N/A</v>
      </c>
    </row>
    <row r="314" spans="1:7" x14ac:dyDescent="0.15">
      <c r="A314" s="97"/>
      <c r="B314" s="27"/>
      <c r="C314" s="27"/>
      <c r="D314" s="27"/>
      <c r="E314" s="98">
        <f t="shared" si="10"/>
        <v>2</v>
      </c>
      <c r="F314" s="27"/>
      <c r="G314" s="99" t="e">
        <f t="shared" si="11"/>
        <v>#N/A</v>
      </c>
    </row>
    <row r="315" spans="1:7" x14ac:dyDescent="0.15">
      <c r="A315" s="97"/>
      <c r="B315" s="27"/>
      <c r="C315" s="27"/>
      <c r="D315" s="27"/>
      <c r="E315" s="98">
        <f t="shared" si="10"/>
        <v>2</v>
      </c>
      <c r="F315" s="27"/>
      <c r="G315" s="99" t="e">
        <f t="shared" si="11"/>
        <v>#N/A</v>
      </c>
    </row>
    <row r="316" spans="1:7" x14ac:dyDescent="0.15">
      <c r="A316" s="97"/>
      <c r="B316" s="27"/>
      <c r="C316" s="27"/>
      <c r="D316" s="27"/>
      <c r="E316" s="98">
        <f t="shared" si="10"/>
        <v>2</v>
      </c>
      <c r="F316" s="27"/>
      <c r="G316" s="99" t="e">
        <f t="shared" si="11"/>
        <v>#N/A</v>
      </c>
    </row>
    <row r="317" spans="1:7" x14ac:dyDescent="0.15">
      <c r="A317" s="97"/>
      <c r="B317" s="27"/>
      <c r="C317" s="27"/>
      <c r="D317" s="27"/>
      <c r="E317" s="98">
        <f t="shared" si="10"/>
        <v>2</v>
      </c>
      <c r="F317" s="27"/>
      <c r="G317" s="99" t="e">
        <f t="shared" si="11"/>
        <v>#N/A</v>
      </c>
    </row>
    <row r="318" spans="1:7" x14ac:dyDescent="0.15">
      <c r="A318" s="97"/>
      <c r="B318" s="27"/>
      <c r="C318" s="27"/>
      <c r="D318" s="27"/>
      <c r="E318" s="98">
        <f t="shared" si="10"/>
        <v>2</v>
      </c>
      <c r="F318" s="27"/>
      <c r="G318" s="99" t="e">
        <f t="shared" si="11"/>
        <v>#N/A</v>
      </c>
    </row>
    <row r="319" spans="1:7" x14ac:dyDescent="0.15">
      <c r="A319" s="97"/>
      <c r="B319" s="27"/>
      <c r="C319" s="27"/>
      <c r="D319" s="27"/>
      <c r="E319" s="98">
        <f t="shared" si="10"/>
        <v>2</v>
      </c>
      <c r="F319" s="27"/>
      <c r="G319" s="99" t="e">
        <f t="shared" si="11"/>
        <v>#N/A</v>
      </c>
    </row>
    <row r="320" spans="1:7" x14ac:dyDescent="0.15">
      <c r="A320" s="97"/>
      <c r="B320" s="27"/>
      <c r="C320" s="27"/>
      <c r="D320" s="27"/>
      <c r="E320" s="98">
        <f t="shared" si="10"/>
        <v>2</v>
      </c>
      <c r="F320" s="27"/>
      <c r="G320" s="99" t="e">
        <f t="shared" si="11"/>
        <v>#N/A</v>
      </c>
    </row>
    <row r="321" spans="1:7" x14ac:dyDescent="0.15">
      <c r="A321" s="97"/>
      <c r="B321" s="27"/>
      <c r="C321" s="27"/>
      <c r="D321" s="27"/>
      <c r="E321" s="98">
        <f t="shared" si="10"/>
        <v>2</v>
      </c>
      <c r="F321" s="27"/>
      <c r="G321" s="99" t="e">
        <f t="shared" si="11"/>
        <v>#N/A</v>
      </c>
    </row>
  </sheetData>
  <sheetProtection selectLockedCells="1"/>
  <sortState ref="A2:L273">
    <sortCondition ref="A2:A273"/>
  </sortState>
  <phoneticPr fontId="4"/>
  <conditionalFormatting sqref="A1:A1048576">
    <cfRule type="duplicateValues" dxfId="0" priority="1"/>
  </conditionalFormatting>
  <dataValidations count="1">
    <dataValidation type="list" allowBlank="1" showInputMessage="1" showErrorMessage="1" sqref="D274:D321" xr:uid="{CAB694E2-0D05-4F30-9E81-67A9025263A1}">
      <formula1>$D$25:$D$26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391EE-F64F-4B66-A219-922FF71C0F9F}">
          <x14:formula1>
            <xm:f>学校名!$A$3:$A$69</xm:f>
          </x14:formula1>
          <xm:sqref>F274:F321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408"/>
  <sheetViews>
    <sheetView zoomScaleNormal="100" workbookViewId="0">
      <pane ySplit="2" topLeftCell="A3" activePane="bottomLeft" state="frozen"/>
      <selection pane="bottomLeft" activeCell="H3" sqref="H3:I3"/>
    </sheetView>
  </sheetViews>
  <sheetFormatPr defaultRowHeight="20.100000000000001" customHeight="1" x14ac:dyDescent="0.15"/>
  <cols>
    <col min="1" max="1" width="8.625" style="44" customWidth="1"/>
    <col min="2" max="2" width="15" style="60" bestFit="1" customWidth="1"/>
    <col min="3" max="3" width="12.75" style="60" bestFit="1" customWidth="1"/>
    <col min="4" max="4" width="23.875" style="60" hidden="1" customWidth="1"/>
    <col min="5" max="5" width="5.5" style="21" hidden="1" customWidth="1"/>
    <col min="6" max="6" width="15.625" style="21" customWidth="1"/>
    <col min="7" max="7" width="7.5" style="21" hidden="1" customWidth="1"/>
    <col min="8" max="8" width="9" style="20" bestFit="1" customWidth="1"/>
    <col min="9" max="9" width="19.5" style="95" customWidth="1"/>
    <col min="10" max="10" width="5.625" style="60" hidden="1" customWidth="1"/>
    <col min="11" max="11" width="14.375" style="30" customWidth="1"/>
    <col min="12" max="12" width="1.5" style="20" customWidth="1"/>
    <col min="13" max="13" width="16.5" style="20" customWidth="1"/>
    <col min="14" max="14" width="13.25" style="20" customWidth="1"/>
    <col min="15" max="15" width="8.5" style="30" bestFit="1" customWidth="1"/>
    <col min="16" max="16" width="41" style="20" customWidth="1"/>
    <col min="17" max="17" width="4.125" style="20" customWidth="1"/>
    <col min="18" max="16384" width="9" style="20"/>
  </cols>
  <sheetData>
    <row r="1" spans="1:17" ht="20.100000000000001" customHeight="1" x14ac:dyDescent="0.15">
      <c r="H1" s="22" t="s">
        <v>42</v>
      </c>
      <c r="I1" s="92" t="s">
        <v>121</v>
      </c>
      <c r="J1" s="61"/>
      <c r="K1" s="22" t="s">
        <v>42</v>
      </c>
      <c r="M1" s="112" t="s">
        <v>29</v>
      </c>
      <c r="N1" s="113"/>
      <c r="O1" s="113"/>
      <c r="P1" s="113"/>
      <c r="Q1" s="114"/>
    </row>
    <row r="2" spans="1:17" s="25" customFormat="1" ht="20.100000000000001" customHeight="1" x14ac:dyDescent="0.15">
      <c r="A2" s="57" t="s">
        <v>106</v>
      </c>
      <c r="B2" s="85" t="s">
        <v>3</v>
      </c>
      <c r="C2" s="85" t="s">
        <v>4</v>
      </c>
      <c r="D2" s="85" t="s">
        <v>388</v>
      </c>
      <c r="E2" s="23" t="s">
        <v>336</v>
      </c>
      <c r="F2" s="23" t="s">
        <v>337</v>
      </c>
      <c r="G2" s="23" t="s">
        <v>337</v>
      </c>
      <c r="H2" s="24" t="s">
        <v>105</v>
      </c>
      <c r="I2" s="93" t="s">
        <v>7</v>
      </c>
      <c r="J2" s="62" t="s">
        <v>28</v>
      </c>
      <c r="K2" s="22" t="s">
        <v>8</v>
      </c>
      <c r="M2" s="115" t="s">
        <v>148</v>
      </c>
      <c r="N2" s="116"/>
      <c r="O2" s="116"/>
      <c r="P2" s="116"/>
      <c r="Q2" s="117"/>
    </row>
    <row r="3" spans="1:17" ht="20.100000000000001" customHeight="1" x14ac:dyDescent="0.15">
      <c r="A3" s="58">
        <f>202200000+H3</f>
        <v>202200000</v>
      </c>
      <c r="B3" s="86" t="str">
        <f t="shared" ref="B3:B66" si="0">IF(H3="","",VLOOKUP(H3,選手,2,FALSE))</f>
        <v/>
      </c>
      <c r="C3" s="86" t="str">
        <f t="shared" ref="C3:C34" si="1">IF(H3="","",ASC(VLOOKUP(H3,選手,3,FALSE)))</f>
        <v/>
      </c>
      <c r="D3" s="86" t="str">
        <f t="shared" ref="D3:D66" si="2">IF(H3="","",VLOOKUP(H3,選手,8,FALSE))</f>
        <v/>
      </c>
      <c r="E3" s="26" t="str">
        <f t="shared" ref="E3:E66" si="3">IF(H3="","",ASC(VLOOKUP(H3,選手,5,FALSE)))</f>
        <v/>
      </c>
      <c r="F3" s="26" t="str">
        <f t="shared" ref="F3:F66" si="4">IF(H3="","",VLOOKUP(H3,選手,6,FALSE))</f>
        <v/>
      </c>
      <c r="G3" s="26" t="str">
        <f t="shared" ref="G3:G66" si="5">IF(H3="","",ASC(VLOOKUP(H3,選手,7,FALSE)))</f>
        <v/>
      </c>
      <c r="H3" s="27"/>
      <c r="I3" s="94"/>
      <c r="J3" s="59" t="str">
        <f t="shared" ref="J3:J12" si="6">IF(I3="","",VLOOKUP(I3,種目コード,2,FALSE))</f>
        <v/>
      </c>
      <c r="K3" s="29"/>
      <c r="M3" s="115" t="s">
        <v>30</v>
      </c>
      <c r="N3" s="116"/>
      <c r="O3" s="116"/>
      <c r="P3" s="116"/>
      <c r="Q3" s="117"/>
    </row>
    <row r="4" spans="1:17" ht="20.100000000000001" customHeight="1" x14ac:dyDescent="0.15">
      <c r="A4" s="58">
        <f t="shared" ref="A4:A67" si="7">202200000+H4</f>
        <v>202200000</v>
      </c>
      <c r="B4" s="86" t="str">
        <f t="shared" si="0"/>
        <v/>
      </c>
      <c r="C4" s="86" t="str">
        <f t="shared" si="1"/>
        <v/>
      </c>
      <c r="D4" s="86" t="str">
        <f t="shared" si="2"/>
        <v/>
      </c>
      <c r="E4" s="26" t="str">
        <f t="shared" si="3"/>
        <v/>
      </c>
      <c r="F4" s="26" t="str">
        <f t="shared" si="4"/>
        <v/>
      </c>
      <c r="G4" s="26" t="str">
        <f t="shared" si="5"/>
        <v/>
      </c>
      <c r="H4" s="27"/>
      <c r="I4" s="94"/>
      <c r="J4" s="59" t="str">
        <f t="shared" si="6"/>
        <v/>
      </c>
      <c r="K4" s="29"/>
      <c r="M4" s="115" t="s">
        <v>31</v>
      </c>
      <c r="N4" s="116"/>
      <c r="O4" s="116"/>
      <c r="P4" s="116"/>
      <c r="Q4" s="117"/>
    </row>
    <row r="5" spans="1:17" ht="20.100000000000001" customHeight="1" thickBot="1" x14ac:dyDescent="0.2">
      <c r="A5" s="58">
        <f t="shared" si="7"/>
        <v>202200000</v>
      </c>
      <c r="B5" s="86" t="str">
        <f t="shared" si="0"/>
        <v/>
      </c>
      <c r="C5" s="86" t="str">
        <f t="shared" si="1"/>
        <v/>
      </c>
      <c r="D5" s="86" t="str">
        <f t="shared" si="2"/>
        <v/>
      </c>
      <c r="E5" s="26" t="str">
        <f t="shared" si="3"/>
        <v/>
      </c>
      <c r="F5" s="26" t="str">
        <f t="shared" si="4"/>
        <v/>
      </c>
      <c r="G5" s="26" t="str">
        <f t="shared" si="5"/>
        <v/>
      </c>
      <c r="H5" s="27"/>
      <c r="I5" s="94"/>
      <c r="J5" s="59" t="str">
        <f t="shared" si="6"/>
        <v/>
      </c>
      <c r="K5" s="29"/>
      <c r="M5" s="118" t="s">
        <v>136</v>
      </c>
      <c r="N5" s="119"/>
      <c r="O5" s="119"/>
      <c r="P5" s="119"/>
      <c r="Q5" s="120"/>
    </row>
    <row r="6" spans="1:17" ht="20.100000000000001" customHeight="1" x14ac:dyDescent="0.15">
      <c r="A6" s="58">
        <f t="shared" si="7"/>
        <v>202200000</v>
      </c>
      <c r="B6" s="86" t="str">
        <f t="shared" si="0"/>
        <v/>
      </c>
      <c r="C6" s="86" t="str">
        <f t="shared" si="1"/>
        <v/>
      </c>
      <c r="D6" s="86" t="str">
        <f t="shared" si="2"/>
        <v/>
      </c>
      <c r="E6" s="26" t="str">
        <f t="shared" si="3"/>
        <v/>
      </c>
      <c r="F6" s="26" t="str">
        <f t="shared" si="4"/>
        <v/>
      </c>
      <c r="G6" s="26" t="str">
        <f t="shared" si="5"/>
        <v/>
      </c>
      <c r="H6" s="27"/>
      <c r="I6" s="94"/>
      <c r="J6" s="59" t="str">
        <f t="shared" si="6"/>
        <v/>
      </c>
      <c r="K6" s="29"/>
    </row>
    <row r="7" spans="1:17" ht="20.100000000000001" customHeight="1" x14ac:dyDescent="0.15">
      <c r="A7" s="58">
        <f t="shared" si="7"/>
        <v>202200000</v>
      </c>
      <c r="B7" s="86" t="str">
        <f t="shared" si="0"/>
        <v/>
      </c>
      <c r="C7" s="86" t="str">
        <f t="shared" si="1"/>
        <v/>
      </c>
      <c r="D7" s="86" t="str">
        <f t="shared" si="2"/>
        <v/>
      </c>
      <c r="E7" s="26" t="str">
        <f t="shared" si="3"/>
        <v/>
      </c>
      <c r="F7" s="26" t="str">
        <f t="shared" si="4"/>
        <v/>
      </c>
      <c r="G7" s="26" t="str">
        <f t="shared" si="5"/>
        <v/>
      </c>
      <c r="H7" s="27"/>
      <c r="I7" s="94"/>
      <c r="J7" s="59" t="str">
        <f t="shared" si="6"/>
        <v/>
      </c>
      <c r="K7" s="29"/>
      <c r="M7" s="109" t="s">
        <v>14</v>
      </c>
      <c r="N7" s="110"/>
      <c r="O7" s="111"/>
      <c r="P7" s="31" t="s">
        <v>24</v>
      </c>
    </row>
    <row r="8" spans="1:17" ht="20.100000000000001" customHeight="1" x14ac:dyDescent="0.15">
      <c r="A8" s="58">
        <f t="shared" si="7"/>
        <v>202200000</v>
      </c>
      <c r="B8" s="86" t="str">
        <f t="shared" si="0"/>
        <v/>
      </c>
      <c r="C8" s="86" t="str">
        <f t="shared" si="1"/>
        <v/>
      </c>
      <c r="D8" s="86" t="str">
        <f t="shared" si="2"/>
        <v/>
      </c>
      <c r="E8" s="26" t="str">
        <f t="shared" si="3"/>
        <v/>
      </c>
      <c r="F8" s="26" t="str">
        <f t="shared" si="4"/>
        <v/>
      </c>
      <c r="G8" s="26" t="str">
        <f t="shared" si="5"/>
        <v/>
      </c>
      <c r="H8" s="27"/>
      <c r="I8" s="94"/>
      <c r="J8" s="59" t="str">
        <f t="shared" si="6"/>
        <v/>
      </c>
      <c r="K8" s="29"/>
      <c r="M8" s="32" t="s">
        <v>27</v>
      </c>
      <c r="N8" s="33" t="s">
        <v>15</v>
      </c>
      <c r="O8" s="34" t="s">
        <v>16</v>
      </c>
      <c r="P8" s="32" t="s">
        <v>25</v>
      </c>
    </row>
    <row r="9" spans="1:17" ht="20.100000000000001" customHeight="1" x14ac:dyDescent="0.15">
      <c r="A9" s="58">
        <f t="shared" si="7"/>
        <v>202200000</v>
      </c>
      <c r="B9" s="86" t="str">
        <f t="shared" si="0"/>
        <v/>
      </c>
      <c r="C9" s="86" t="str">
        <f t="shared" si="1"/>
        <v/>
      </c>
      <c r="D9" s="86" t="str">
        <f t="shared" si="2"/>
        <v/>
      </c>
      <c r="E9" s="26" t="str">
        <f t="shared" si="3"/>
        <v/>
      </c>
      <c r="F9" s="26" t="str">
        <f t="shared" si="4"/>
        <v/>
      </c>
      <c r="G9" s="26" t="str">
        <f t="shared" si="5"/>
        <v/>
      </c>
      <c r="H9" s="27"/>
      <c r="I9" s="94"/>
      <c r="J9" s="59" t="str">
        <f t="shared" si="6"/>
        <v/>
      </c>
      <c r="K9" s="29"/>
      <c r="M9" s="35"/>
      <c r="N9" s="33" t="s">
        <v>17</v>
      </c>
      <c r="O9" s="34" t="s">
        <v>18</v>
      </c>
      <c r="P9" s="35"/>
    </row>
    <row r="10" spans="1:17" ht="20.100000000000001" customHeight="1" x14ac:dyDescent="0.15">
      <c r="A10" s="58">
        <f t="shared" si="7"/>
        <v>202200000</v>
      </c>
      <c r="B10" s="86" t="str">
        <f t="shared" si="0"/>
        <v/>
      </c>
      <c r="C10" s="86" t="str">
        <f t="shared" si="1"/>
        <v/>
      </c>
      <c r="D10" s="86" t="str">
        <f t="shared" si="2"/>
        <v/>
      </c>
      <c r="E10" s="26" t="str">
        <f t="shared" si="3"/>
        <v/>
      </c>
      <c r="F10" s="26" t="str">
        <f t="shared" si="4"/>
        <v/>
      </c>
      <c r="G10" s="26" t="str">
        <f t="shared" si="5"/>
        <v/>
      </c>
      <c r="H10" s="27"/>
      <c r="I10" s="94"/>
      <c r="J10" s="59" t="str">
        <f t="shared" si="6"/>
        <v/>
      </c>
      <c r="K10" s="29"/>
      <c r="M10" s="32" t="s">
        <v>19</v>
      </c>
      <c r="N10" s="33" t="s">
        <v>20</v>
      </c>
      <c r="O10" s="34" t="s">
        <v>21</v>
      </c>
      <c r="P10" s="32" t="s">
        <v>26</v>
      </c>
    </row>
    <row r="11" spans="1:17" ht="20.100000000000001" customHeight="1" x14ac:dyDescent="0.15">
      <c r="A11" s="58">
        <f t="shared" si="7"/>
        <v>202200000</v>
      </c>
      <c r="B11" s="86" t="str">
        <f t="shared" si="0"/>
        <v/>
      </c>
      <c r="C11" s="86" t="str">
        <f t="shared" si="1"/>
        <v/>
      </c>
      <c r="D11" s="86" t="str">
        <f t="shared" si="2"/>
        <v/>
      </c>
      <c r="E11" s="26" t="str">
        <f t="shared" si="3"/>
        <v/>
      </c>
      <c r="F11" s="26" t="str">
        <f t="shared" si="4"/>
        <v/>
      </c>
      <c r="G11" s="26" t="str">
        <f t="shared" si="5"/>
        <v/>
      </c>
      <c r="H11" s="27"/>
      <c r="I11" s="94"/>
      <c r="J11" s="59" t="str">
        <f t="shared" si="6"/>
        <v/>
      </c>
      <c r="K11" s="29"/>
      <c r="M11" s="35"/>
      <c r="N11" s="33" t="s">
        <v>22</v>
      </c>
      <c r="O11" s="34" t="s">
        <v>23</v>
      </c>
      <c r="P11" s="35"/>
    </row>
    <row r="12" spans="1:17" ht="20.100000000000001" customHeight="1" x14ac:dyDescent="0.15">
      <c r="A12" s="58">
        <f t="shared" si="7"/>
        <v>202200000</v>
      </c>
      <c r="B12" s="86" t="str">
        <f t="shared" si="0"/>
        <v/>
      </c>
      <c r="C12" s="86" t="str">
        <f t="shared" si="1"/>
        <v/>
      </c>
      <c r="D12" s="86" t="str">
        <f t="shared" si="2"/>
        <v/>
      </c>
      <c r="E12" s="26" t="str">
        <f t="shared" si="3"/>
        <v/>
      </c>
      <c r="F12" s="26" t="str">
        <f t="shared" si="4"/>
        <v/>
      </c>
      <c r="G12" s="26" t="str">
        <f t="shared" si="5"/>
        <v/>
      </c>
      <c r="H12" s="27"/>
      <c r="I12" s="94"/>
      <c r="J12" s="59" t="str">
        <f t="shared" si="6"/>
        <v/>
      </c>
      <c r="K12" s="29"/>
      <c r="M12" s="36"/>
      <c r="N12" s="37"/>
      <c r="O12" s="38"/>
      <c r="P12" s="37"/>
    </row>
    <row r="13" spans="1:17" ht="20.100000000000001" customHeight="1" x14ac:dyDescent="0.15">
      <c r="A13" s="58">
        <f t="shared" si="7"/>
        <v>202200000</v>
      </c>
      <c r="B13" s="86" t="str">
        <f t="shared" si="0"/>
        <v/>
      </c>
      <c r="C13" s="86" t="str">
        <f t="shared" si="1"/>
        <v/>
      </c>
      <c r="D13" s="86" t="str">
        <f t="shared" si="2"/>
        <v/>
      </c>
      <c r="E13" s="26" t="str">
        <f t="shared" si="3"/>
        <v/>
      </c>
      <c r="F13" s="26" t="str">
        <f t="shared" si="4"/>
        <v/>
      </c>
      <c r="G13" s="26" t="str">
        <f t="shared" si="5"/>
        <v/>
      </c>
      <c r="H13" s="27"/>
      <c r="I13" s="94"/>
      <c r="J13" s="59" t="str">
        <f t="shared" ref="J13:J65" si="8">IF(I13="","",VLOOKUP(I13,種目コード,2,FALSE))</f>
        <v/>
      </c>
      <c r="K13" s="29"/>
      <c r="M13" s="39" t="s">
        <v>143</v>
      </c>
      <c r="N13" s="40"/>
      <c r="O13" s="41"/>
    </row>
    <row r="14" spans="1:17" ht="20.100000000000001" customHeight="1" x14ac:dyDescent="0.15">
      <c r="A14" s="58">
        <f t="shared" si="7"/>
        <v>202200000</v>
      </c>
      <c r="B14" s="86" t="str">
        <f t="shared" si="0"/>
        <v/>
      </c>
      <c r="C14" s="86" t="str">
        <f t="shared" si="1"/>
        <v/>
      </c>
      <c r="D14" s="86" t="str">
        <f t="shared" si="2"/>
        <v/>
      </c>
      <c r="E14" s="26" t="str">
        <f t="shared" si="3"/>
        <v/>
      </c>
      <c r="F14" s="26" t="str">
        <f t="shared" si="4"/>
        <v/>
      </c>
      <c r="G14" s="26" t="str">
        <f t="shared" si="5"/>
        <v/>
      </c>
      <c r="H14" s="27"/>
      <c r="I14" s="94"/>
      <c r="J14" s="59" t="str">
        <f t="shared" si="8"/>
        <v/>
      </c>
      <c r="K14" s="29"/>
      <c r="M14" s="103"/>
      <c r="N14" s="104"/>
      <c r="O14" s="105"/>
      <c r="P14" s="42"/>
    </row>
    <row r="15" spans="1:17" ht="20.100000000000001" customHeight="1" x14ac:dyDescent="0.15">
      <c r="A15" s="58">
        <f t="shared" si="7"/>
        <v>202200000</v>
      </c>
      <c r="B15" s="86" t="str">
        <f t="shared" si="0"/>
        <v/>
      </c>
      <c r="C15" s="86" t="str">
        <f t="shared" si="1"/>
        <v/>
      </c>
      <c r="D15" s="86" t="str">
        <f t="shared" si="2"/>
        <v/>
      </c>
      <c r="E15" s="26" t="str">
        <f t="shared" si="3"/>
        <v/>
      </c>
      <c r="F15" s="26" t="str">
        <f t="shared" si="4"/>
        <v/>
      </c>
      <c r="G15" s="26" t="str">
        <f t="shared" si="5"/>
        <v/>
      </c>
      <c r="H15" s="27"/>
      <c r="I15" s="94"/>
      <c r="J15" s="59" t="str">
        <f t="shared" si="8"/>
        <v/>
      </c>
      <c r="K15" s="29"/>
      <c r="M15" s="103"/>
      <c r="N15" s="104"/>
      <c r="O15" s="105"/>
      <c r="P15" s="42"/>
    </row>
    <row r="16" spans="1:17" ht="20.100000000000001" customHeight="1" x14ac:dyDescent="0.15">
      <c r="A16" s="58">
        <f t="shared" si="7"/>
        <v>202200000</v>
      </c>
      <c r="B16" s="86" t="str">
        <f t="shared" si="0"/>
        <v/>
      </c>
      <c r="C16" s="86" t="str">
        <f t="shared" si="1"/>
        <v/>
      </c>
      <c r="D16" s="86" t="str">
        <f t="shared" si="2"/>
        <v/>
      </c>
      <c r="E16" s="26" t="str">
        <f t="shared" si="3"/>
        <v/>
      </c>
      <c r="F16" s="26" t="str">
        <f t="shared" si="4"/>
        <v/>
      </c>
      <c r="G16" s="26" t="str">
        <f t="shared" si="5"/>
        <v/>
      </c>
      <c r="H16" s="27"/>
      <c r="I16" s="94"/>
      <c r="J16" s="59" t="str">
        <f t="shared" si="8"/>
        <v/>
      </c>
      <c r="K16" s="29"/>
      <c r="M16" s="103"/>
      <c r="N16" s="104"/>
      <c r="O16" s="105"/>
      <c r="P16" s="42"/>
    </row>
    <row r="17" spans="1:16" ht="20.100000000000001" customHeight="1" x14ac:dyDescent="0.15">
      <c r="A17" s="58">
        <f t="shared" si="7"/>
        <v>202200000</v>
      </c>
      <c r="B17" s="86" t="str">
        <f t="shared" si="0"/>
        <v/>
      </c>
      <c r="C17" s="86" t="str">
        <f t="shared" si="1"/>
        <v/>
      </c>
      <c r="D17" s="86" t="str">
        <f t="shared" si="2"/>
        <v/>
      </c>
      <c r="E17" s="26" t="str">
        <f t="shared" si="3"/>
        <v/>
      </c>
      <c r="F17" s="26" t="str">
        <f t="shared" si="4"/>
        <v/>
      </c>
      <c r="G17" s="26" t="str">
        <f t="shared" si="5"/>
        <v/>
      </c>
      <c r="H17" s="27"/>
      <c r="I17" s="94"/>
      <c r="J17" s="59" t="str">
        <f t="shared" si="8"/>
        <v/>
      </c>
      <c r="K17" s="29"/>
      <c r="M17" s="103"/>
      <c r="N17" s="104"/>
      <c r="O17" s="105"/>
      <c r="P17" s="42"/>
    </row>
    <row r="18" spans="1:16" ht="20.100000000000001" customHeight="1" x14ac:dyDescent="0.15">
      <c r="A18" s="58">
        <f t="shared" si="7"/>
        <v>202200000</v>
      </c>
      <c r="B18" s="86" t="str">
        <f t="shared" si="0"/>
        <v/>
      </c>
      <c r="C18" s="86" t="str">
        <f t="shared" si="1"/>
        <v/>
      </c>
      <c r="D18" s="86" t="str">
        <f t="shared" si="2"/>
        <v/>
      </c>
      <c r="E18" s="26" t="str">
        <f t="shared" si="3"/>
        <v/>
      </c>
      <c r="F18" s="26" t="str">
        <f t="shared" si="4"/>
        <v/>
      </c>
      <c r="G18" s="26" t="str">
        <f t="shared" si="5"/>
        <v/>
      </c>
      <c r="H18" s="27"/>
      <c r="I18" s="94"/>
      <c r="J18" s="59" t="str">
        <f t="shared" si="8"/>
        <v/>
      </c>
      <c r="K18" s="29"/>
      <c r="M18" s="103"/>
      <c r="N18" s="104"/>
      <c r="O18" s="105"/>
      <c r="P18" s="42"/>
    </row>
    <row r="19" spans="1:16" ht="20.100000000000001" customHeight="1" x14ac:dyDescent="0.15">
      <c r="A19" s="58">
        <f t="shared" si="7"/>
        <v>202200000</v>
      </c>
      <c r="B19" s="86" t="str">
        <f t="shared" si="0"/>
        <v/>
      </c>
      <c r="C19" s="86" t="str">
        <f t="shared" si="1"/>
        <v/>
      </c>
      <c r="D19" s="86" t="str">
        <f t="shared" si="2"/>
        <v/>
      </c>
      <c r="E19" s="26" t="str">
        <f t="shared" si="3"/>
        <v/>
      </c>
      <c r="F19" s="26" t="str">
        <f t="shared" si="4"/>
        <v/>
      </c>
      <c r="G19" s="26" t="str">
        <f t="shared" si="5"/>
        <v/>
      </c>
      <c r="H19" s="27"/>
      <c r="I19" s="94"/>
      <c r="J19" s="59" t="str">
        <f t="shared" si="8"/>
        <v/>
      </c>
      <c r="K19" s="29"/>
      <c r="M19" s="103"/>
      <c r="N19" s="104"/>
      <c r="O19" s="105"/>
      <c r="P19" s="42"/>
    </row>
    <row r="20" spans="1:16" ht="20.100000000000001" customHeight="1" x14ac:dyDescent="0.15">
      <c r="A20" s="58">
        <f t="shared" si="7"/>
        <v>202200000</v>
      </c>
      <c r="B20" s="86" t="str">
        <f t="shared" si="0"/>
        <v/>
      </c>
      <c r="C20" s="86" t="str">
        <f t="shared" si="1"/>
        <v/>
      </c>
      <c r="D20" s="86" t="str">
        <f t="shared" si="2"/>
        <v/>
      </c>
      <c r="E20" s="26" t="str">
        <f t="shared" si="3"/>
        <v/>
      </c>
      <c r="F20" s="26" t="str">
        <f t="shared" si="4"/>
        <v/>
      </c>
      <c r="G20" s="26" t="str">
        <f t="shared" si="5"/>
        <v/>
      </c>
      <c r="H20" s="27"/>
      <c r="I20" s="94"/>
      <c r="J20" s="59" t="str">
        <f t="shared" si="8"/>
        <v/>
      </c>
      <c r="K20" s="29"/>
      <c r="M20" s="103"/>
      <c r="N20" s="104"/>
      <c r="O20" s="105"/>
      <c r="P20" s="42"/>
    </row>
    <row r="21" spans="1:16" ht="20.100000000000001" customHeight="1" x14ac:dyDescent="0.15">
      <c r="A21" s="58">
        <f t="shared" si="7"/>
        <v>202200000</v>
      </c>
      <c r="B21" s="86" t="str">
        <f t="shared" si="0"/>
        <v/>
      </c>
      <c r="C21" s="86" t="str">
        <f t="shared" si="1"/>
        <v/>
      </c>
      <c r="D21" s="86" t="str">
        <f t="shared" si="2"/>
        <v/>
      </c>
      <c r="E21" s="26" t="str">
        <f t="shared" si="3"/>
        <v/>
      </c>
      <c r="F21" s="26" t="str">
        <f t="shared" si="4"/>
        <v/>
      </c>
      <c r="G21" s="26" t="str">
        <f t="shared" si="5"/>
        <v/>
      </c>
      <c r="H21" s="27"/>
      <c r="I21" s="94"/>
      <c r="J21" s="59" t="str">
        <f t="shared" si="8"/>
        <v/>
      </c>
      <c r="K21" s="29"/>
      <c r="M21" s="103"/>
      <c r="N21" s="104"/>
      <c r="O21" s="105"/>
      <c r="P21" s="42"/>
    </row>
    <row r="22" spans="1:16" ht="20.100000000000001" customHeight="1" x14ac:dyDescent="0.15">
      <c r="A22" s="58">
        <f t="shared" si="7"/>
        <v>202200000</v>
      </c>
      <c r="B22" s="86" t="str">
        <f t="shared" si="0"/>
        <v/>
      </c>
      <c r="C22" s="86" t="str">
        <f t="shared" si="1"/>
        <v/>
      </c>
      <c r="D22" s="86" t="str">
        <f t="shared" si="2"/>
        <v/>
      </c>
      <c r="E22" s="26" t="str">
        <f t="shared" si="3"/>
        <v/>
      </c>
      <c r="F22" s="26" t="str">
        <f t="shared" si="4"/>
        <v/>
      </c>
      <c r="G22" s="26" t="str">
        <f t="shared" si="5"/>
        <v/>
      </c>
      <c r="H22" s="27"/>
      <c r="I22" s="94"/>
      <c r="J22" s="59" t="str">
        <f t="shared" si="8"/>
        <v/>
      </c>
      <c r="K22" s="29"/>
      <c r="M22" s="103"/>
      <c r="N22" s="104"/>
      <c r="O22" s="105"/>
      <c r="P22" s="42"/>
    </row>
    <row r="23" spans="1:16" ht="20.100000000000001" customHeight="1" x14ac:dyDescent="0.15">
      <c r="A23" s="58">
        <f t="shared" si="7"/>
        <v>202200000</v>
      </c>
      <c r="B23" s="86" t="str">
        <f t="shared" si="0"/>
        <v/>
      </c>
      <c r="C23" s="86" t="str">
        <f t="shared" si="1"/>
        <v/>
      </c>
      <c r="D23" s="86" t="str">
        <f t="shared" si="2"/>
        <v/>
      </c>
      <c r="E23" s="26" t="str">
        <f t="shared" si="3"/>
        <v/>
      </c>
      <c r="F23" s="26" t="str">
        <f t="shared" si="4"/>
        <v/>
      </c>
      <c r="G23" s="26" t="str">
        <f t="shared" si="5"/>
        <v/>
      </c>
      <c r="H23" s="27"/>
      <c r="I23" s="94"/>
      <c r="J23" s="59" t="str">
        <f t="shared" si="8"/>
        <v/>
      </c>
      <c r="K23" s="29"/>
      <c r="M23" s="103"/>
      <c r="N23" s="104"/>
      <c r="O23" s="105"/>
      <c r="P23" s="42"/>
    </row>
    <row r="24" spans="1:16" ht="20.100000000000001" customHeight="1" x14ac:dyDescent="0.15">
      <c r="A24" s="58">
        <f t="shared" si="7"/>
        <v>202200000</v>
      </c>
      <c r="B24" s="86" t="str">
        <f t="shared" si="0"/>
        <v/>
      </c>
      <c r="C24" s="86" t="str">
        <f t="shared" si="1"/>
        <v/>
      </c>
      <c r="D24" s="86" t="str">
        <f t="shared" si="2"/>
        <v/>
      </c>
      <c r="E24" s="26" t="str">
        <f t="shared" si="3"/>
        <v/>
      </c>
      <c r="F24" s="26" t="str">
        <f t="shared" si="4"/>
        <v/>
      </c>
      <c r="G24" s="26" t="str">
        <f t="shared" si="5"/>
        <v/>
      </c>
      <c r="H24" s="27"/>
      <c r="I24" s="94"/>
      <c r="J24" s="59" t="str">
        <f t="shared" si="8"/>
        <v/>
      </c>
      <c r="K24" s="29"/>
      <c r="M24" s="103"/>
      <c r="N24" s="104"/>
      <c r="O24" s="105"/>
      <c r="P24" s="43"/>
    </row>
    <row r="25" spans="1:16" ht="20.100000000000001" customHeight="1" x14ac:dyDescent="0.15">
      <c r="A25" s="58">
        <f t="shared" si="7"/>
        <v>202200000</v>
      </c>
      <c r="B25" s="86" t="str">
        <f t="shared" si="0"/>
        <v/>
      </c>
      <c r="C25" s="86" t="str">
        <f t="shared" si="1"/>
        <v/>
      </c>
      <c r="D25" s="86" t="str">
        <f t="shared" si="2"/>
        <v/>
      </c>
      <c r="E25" s="26" t="str">
        <f t="shared" si="3"/>
        <v/>
      </c>
      <c r="F25" s="26" t="str">
        <f t="shared" si="4"/>
        <v/>
      </c>
      <c r="G25" s="26" t="str">
        <f t="shared" si="5"/>
        <v/>
      </c>
      <c r="H25" s="27"/>
      <c r="I25" s="94"/>
      <c r="J25" s="59" t="str">
        <f t="shared" si="8"/>
        <v/>
      </c>
      <c r="K25" s="29"/>
      <c r="M25" s="103"/>
      <c r="N25" s="104"/>
      <c r="O25" s="105"/>
      <c r="P25" s="43"/>
    </row>
    <row r="26" spans="1:16" ht="20.100000000000001" customHeight="1" x14ac:dyDescent="0.15">
      <c r="A26" s="58">
        <f t="shared" si="7"/>
        <v>202200000</v>
      </c>
      <c r="B26" s="86" t="str">
        <f t="shared" si="0"/>
        <v/>
      </c>
      <c r="C26" s="86" t="str">
        <f t="shared" si="1"/>
        <v/>
      </c>
      <c r="D26" s="86" t="str">
        <f t="shared" si="2"/>
        <v/>
      </c>
      <c r="E26" s="26" t="str">
        <f t="shared" si="3"/>
        <v/>
      </c>
      <c r="F26" s="26" t="str">
        <f t="shared" si="4"/>
        <v/>
      </c>
      <c r="G26" s="26" t="str">
        <f t="shared" si="5"/>
        <v/>
      </c>
      <c r="H26" s="27"/>
      <c r="I26" s="94"/>
      <c r="J26" s="59" t="str">
        <f t="shared" si="8"/>
        <v/>
      </c>
      <c r="K26" s="29"/>
      <c r="M26" s="103"/>
      <c r="N26" s="104"/>
      <c r="O26" s="105"/>
      <c r="P26" s="43"/>
    </row>
    <row r="27" spans="1:16" ht="20.100000000000001" customHeight="1" x14ac:dyDescent="0.15">
      <c r="A27" s="58">
        <f t="shared" si="7"/>
        <v>202200000</v>
      </c>
      <c r="B27" s="86" t="str">
        <f t="shared" si="0"/>
        <v/>
      </c>
      <c r="C27" s="86" t="str">
        <f t="shared" si="1"/>
        <v/>
      </c>
      <c r="D27" s="86" t="str">
        <f t="shared" si="2"/>
        <v/>
      </c>
      <c r="E27" s="26" t="str">
        <f t="shared" si="3"/>
        <v/>
      </c>
      <c r="F27" s="26" t="str">
        <f t="shared" si="4"/>
        <v/>
      </c>
      <c r="G27" s="26" t="str">
        <f t="shared" si="5"/>
        <v/>
      </c>
      <c r="H27" s="27"/>
      <c r="I27" s="94"/>
      <c r="J27" s="59" t="str">
        <f t="shared" si="8"/>
        <v/>
      </c>
      <c r="K27" s="29"/>
      <c r="M27" s="106"/>
      <c r="N27" s="107"/>
      <c r="O27" s="108"/>
      <c r="P27" s="43"/>
    </row>
    <row r="28" spans="1:16" ht="20.100000000000001" customHeight="1" x14ac:dyDescent="0.15">
      <c r="A28" s="58">
        <f t="shared" si="7"/>
        <v>202200000</v>
      </c>
      <c r="B28" s="86" t="str">
        <f t="shared" si="0"/>
        <v/>
      </c>
      <c r="C28" s="86" t="str">
        <f t="shared" si="1"/>
        <v/>
      </c>
      <c r="D28" s="86" t="str">
        <f t="shared" si="2"/>
        <v/>
      </c>
      <c r="E28" s="26" t="str">
        <f t="shared" si="3"/>
        <v/>
      </c>
      <c r="F28" s="26" t="str">
        <f t="shared" si="4"/>
        <v/>
      </c>
      <c r="G28" s="26" t="str">
        <f t="shared" si="5"/>
        <v/>
      </c>
      <c r="H28" s="27"/>
      <c r="I28" s="94"/>
      <c r="J28" s="59" t="str">
        <f t="shared" si="8"/>
        <v/>
      </c>
      <c r="K28" s="29"/>
      <c r="M28" s="43"/>
      <c r="N28" s="43"/>
      <c r="O28" s="43"/>
      <c r="P28" s="43"/>
    </row>
    <row r="29" spans="1:16" ht="20.100000000000001" customHeight="1" x14ac:dyDescent="0.15">
      <c r="A29" s="58">
        <f t="shared" si="7"/>
        <v>202200000</v>
      </c>
      <c r="B29" s="86" t="str">
        <f t="shared" si="0"/>
        <v/>
      </c>
      <c r="C29" s="86" t="str">
        <f t="shared" si="1"/>
        <v/>
      </c>
      <c r="D29" s="86" t="str">
        <f t="shared" si="2"/>
        <v/>
      </c>
      <c r="E29" s="26" t="str">
        <f t="shared" si="3"/>
        <v/>
      </c>
      <c r="F29" s="26" t="str">
        <f t="shared" si="4"/>
        <v/>
      </c>
      <c r="G29" s="26" t="str">
        <f t="shared" si="5"/>
        <v/>
      </c>
      <c r="H29" s="27"/>
      <c r="I29" s="94"/>
      <c r="J29" s="59" t="str">
        <f t="shared" si="8"/>
        <v/>
      </c>
      <c r="K29" s="29"/>
      <c r="M29" s="43"/>
      <c r="N29" s="43"/>
      <c r="O29" s="43"/>
      <c r="P29" s="43"/>
    </row>
    <row r="30" spans="1:16" ht="20.100000000000001" customHeight="1" x14ac:dyDescent="0.15">
      <c r="A30" s="58">
        <f t="shared" si="7"/>
        <v>202200000</v>
      </c>
      <c r="B30" s="86" t="str">
        <f t="shared" si="0"/>
        <v/>
      </c>
      <c r="C30" s="86" t="str">
        <f t="shared" si="1"/>
        <v/>
      </c>
      <c r="D30" s="86" t="str">
        <f t="shared" si="2"/>
        <v/>
      </c>
      <c r="E30" s="26" t="str">
        <f t="shared" si="3"/>
        <v/>
      </c>
      <c r="F30" s="26" t="str">
        <f t="shared" si="4"/>
        <v/>
      </c>
      <c r="G30" s="26" t="str">
        <f t="shared" si="5"/>
        <v/>
      </c>
      <c r="H30" s="27"/>
      <c r="I30" s="94"/>
      <c r="J30" s="59" t="str">
        <f t="shared" si="8"/>
        <v/>
      </c>
      <c r="K30" s="29"/>
      <c r="M30" s="43"/>
      <c r="N30" s="43"/>
      <c r="O30" s="43"/>
      <c r="P30" s="43"/>
    </row>
    <row r="31" spans="1:16" ht="20.100000000000001" customHeight="1" x14ac:dyDescent="0.15">
      <c r="A31" s="58">
        <f t="shared" si="7"/>
        <v>202200000</v>
      </c>
      <c r="B31" s="86" t="str">
        <f t="shared" si="0"/>
        <v/>
      </c>
      <c r="C31" s="86" t="str">
        <f t="shared" si="1"/>
        <v/>
      </c>
      <c r="D31" s="86" t="str">
        <f t="shared" si="2"/>
        <v/>
      </c>
      <c r="E31" s="26" t="str">
        <f t="shared" si="3"/>
        <v/>
      </c>
      <c r="F31" s="26" t="str">
        <f t="shared" si="4"/>
        <v/>
      </c>
      <c r="G31" s="26" t="str">
        <f t="shared" si="5"/>
        <v/>
      </c>
      <c r="H31" s="27"/>
      <c r="I31" s="94"/>
      <c r="J31" s="59" t="str">
        <f t="shared" si="8"/>
        <v/>
      </c>
      <c r="K31" s="29"/>
      <c r="M31" s="43"/>
      <c r="N31" s="43"/>
      <c r="O31" s="43"/>
      <c r="P31" s="43"/>
    </row>
    <row r="32" spans="1:16" ht="20.100000000000001" customHeight="1" x14ac:dyDescent="0.15">
      <c r="A32" s="58">
        <f t="shared" si="7"/>
        <v>202200000</v>
      </c>
      <c r="B32" s="86" t="str">
        <f t="shared" si="0"/>
        <v/>
      </c>
      <c r="C32" s="86" t="str">
        <f t="shared" si="1"/>
        <v/>
      </c>
      <c r="D32" s="86" t="str">
        <f t="shared" si="2"/>
        <v/>
      </c>
      <c r="E32" s="26" t="str">
        <f t="shared" si="3"/>
        <v/>
      </c>
      <c r="F32" s="26" t="str">
        <f t="shared" si="4"/>
        <v/>
      </c>
      <c r="G32" s="26" t="str">
        <f t="shared" si="5"/>
        <v/>
      </c>
      <c r="H32" s="27"/>
      <c r="I32" s="94"/>
      <c r="J32" s="59" t="str">
        <f t="shared" si="8"/>
        <v/>
      </c>
      <c r="K32" s="29"/>
      <c r="M32" s="43"/>
      <c r="N32" s="43"/>
      <c r="O32" s="43"/>
      <c r="P32" s="43"/>
    </row>
    <row r="33" spans="1:16" ht="20.100000000000001" customHeight="1" x14ac:dyDescent="0.15">
      <c r="A33" s="58">
        <f t="shared" si="7"/>
        <v>202200000</v>
      </c>
      <c r="B33" s="86" t="str">
        <f t="shared" si="0"/>
        <v/>
      </c>
      <c r="C33" s="86" t="str">
        <f t="shared" si="1"/>
        <v/>
      </c>
      <c r="D33" s="86" t="str">
        <f t="shared" si="2"/>
        <v/>
      </c>
      <c r="E33" s="26" t="str">
        <f t="shared" si="3"/>
        <v/>
      </c>
      <c r="F33" s="26" t="str">
        <f t="shared" si="4"/>
        <v/>
      </c>
      <c r="G33" s="26" t="str">
        <f t="shared" si="5"/>
        <v/>
      </c>
      <c r="H33" s="27"/>
      <c r="I33" s="94"/>
      <c r="J33" s="59" t="str">
        <f t="shared" si="8"/>
        <v/>
      </c>
      <c r="K33" s="29"/>
      <c r="M33" s="43"/>
      <c r="N33" s="43"/>
      <c r="O33" s="43"/>
      <c r="P33" s="43"/>
    </row>
    <row r="34" spans="1:16" ht="20.100000000000001" customHeight="1" x14ac:dyDescent="0.15">
      <c r="A34" s="58">
        <f t="shared" si="7"/>
        <v>202200000</v>
      </c>
      <c r="B34" s="86" t="str">
        <f t="shared" si="0"/>
        <v/>
      </c>
      <c r="C34" s="86" t="str">
        <f t="shared" si="1"/>
        <v/>
      </c>
      <c r="D34" s="86" t="str">
        <f t="shared" si="2"/>
        <v/>
      </c>
      <c r="E34" s="26" t="str">
        <f t="shared" si="3"/>
        <v/>
      </c>
      <c r="F34" s="26" t="str">
        <f t="shared" si="4"/>
        <v/>
      </c>
      <c r="G34" s="26" t="str">
        <f t="shared" si="5"/>
        <v/>
      </c>
      <c r="H34" s="27"/>
      <c r="I34" s="94"/>
      <c r="J34" s="59" t="str">
        <f t="shared" si="8"/>
        <v/>
      </c>
      <c r="K34" s="29"/>
    </row>
    <row r="35" spans="1:16" ht="20.100000000000001" customHeight="1" x14ac:dyDescent="0.15">
      <c r="A35" s="58">
        <f t="shared" si="7"/>
        <v>202200000</v>
      </c>
      <c r="B35" s="86" t="str">
        <f t="shared" si="0"/>
        <v/>
      </c>
      <c r="C35" s="86" t="str">
        <f t="shared" ref="C35:C66" si="9">IF(H35="","",ASC(VLOOKUP(H35,選手,3,FALSE)))</f>
        <v/>
      </c>
      <c r="D35" s="86" t="str">
        <f t="shared" si="2"/>
        <v/>
      </c>
      <c r="E35" s="26" t="str">
        <f t="shared" si="3"/>
        <v/>
      </c>
      <c r="F35" s="26" t="str">
        <f t="shared" si="4"/>
        <v/>
      </c>
      <c r="G35" s="26" t="str">
        <f t="shared" si="5"/>
        <v/>
      </c>
      <c r="H35" s="27"/>
      <c r="I35" s="94"/>
      <c r="J35" s="59" t="str">
        <f t="shared" si="8"/>
        <v/>
      </c>
      <c r="K35" s="29"/>
    </row>
    <row r="36" spans="1:16" ht="20.100000000000001" customHeight="1" x14ac:dyDescent="0.15">
      <c r="A36" s="58">
        <f t="shared" si="7"/>
        <v>202200000</v>
      </c>
      <c r="B36" s="86" t="str">
        <f t="shared" si="0"/>
        <v/>
      </c>
      <c r="C36" s="86" t="str">
        <f t="shared" si="9"/>
        <v/>
      </c>
      <c r="D36" s="86" t="str">
        <f t="shared" si="2"/>
        <v/>
      </c>
      <c r="E36" s="26" t="str">
        <f t="shared" si="3"/>
        <v/>
      </c>
      <c r="F36" s="26" t="str">
        <f t="shared" si="4"/>
        <v/>
      </c>
      <c r="G36" s="26" t="str">
        <f t="shared" si="5"/>
        <v/>
      </c>
      <c r="H36" s="27"/>
      <c r="I36" s="94"/>
      <c r="J36" s="59" t="str">
        <f t="shared" si="8"/>
        <v/>
      </c>
      <c r="K36" s="29"/>
    </row>
    <row r="37" spans="1:16" ht="20.100000000000001" customHeight="1" x14ac:dyDescent="0.15">
      <c r="A37" s="58">
        <f t="shared" si="7"/>
        <v>202200000</v>
      </c>
      <c r="B37" s="86" t="str">
        <f t="shared" si="0"/>
        <v/>
      </c>
      <c r="C37" s="86" t="str">
        <f t="shared" si="9"/>
        <v/>
      </c>
      <c r="D37" s="86" t="str">
        <f t="shared" si="2"/>
        <v/>
      </c>
      <c r="E37" s="26" t="str">
        <f t="shared" si="3"/>
        <v/>
      </c>
      <c r="F37" s="26" t="str">
        <f t="shared" si="4"/>
        <v/>
      </c>
      <c r="G37" s="26" t="str">
        <f t="shared" si="5"/>
        <v/>
      </c>
      <c r="H37" s="27"/>
      <c r="I37" s="94"/>
      <c r="J37" s="59" t="str">
        <f t="shared" si="8"/>
        <v/>
      </c>
      <c r="K37" s="29"/>
    </row>
    <row r="38" spans="1:16" ht="20.100000000000001" customHeight="1" x14ac:dyDescent="0.15">
      <c r="A38" s="58">
        <f t="shared" si="7"/>
        <v>202200000</v>
      </c>
      <c r="B38" s="86" t="str">
        <f t="shared" si="0"/>
        <v/>
      </c>
      <c r="C38" s="86" t="str">
        <f t="shared" si="9"/>
        <v/>
      </c>
      <c r="D38" s="86" t="str">
        <f t="shared" si="2"/>
        <v/>
      </c>
      <c r="E38" s="26" t="str">
        <f t="shared" si="3"/>
        <v/>
      </c>
      <c r="F38" s="26" t="str">
        <f t="shared" si="4"/>
        <v/>
      </c>
      <c r="G38" s="26" t="str">
        <f t="shared" si="5"/>
        <v/>
      </c>
      <c r="H38" s="27"/>
      <c r="I38" s="94"/>
      <c r="J38" s="59" t="str">
        <f t="shared" si="8"/>
        <v/>
      </c>
      <c r="K38" s="29"/>
    </row>
    <row r="39" spans="1:16" ht="20.100000000000001" customHeight="1" x14ac:dyDescent="0.15">
      <c r="A39" s="58">
        <f t="shared" si="7"/>
        <v>202200000</v>
      </c>
      <c r="B39" s="86" t="str">
        <f t="shared" si="0"/>
        <v/>
      </c>
      <c r="C39" s="86" t="str">
        <f t="shared" si="9"/>
        <v/>
      </c>
      <c r="D39" s="86" t="str">
        <f t="shared" si="2"/>
        <v/>
      </c>
      <c r="E39" s="26" t="str">
        <f t="shared" si="3"/>
        <v/>
      </c>
      <c r="F39" s="26" t="str">
        <f t="shared" si="4"/>
        <v/>
      </c>
      <c r="G39" s="26" t="str">
        <f t="shared" si="5"/>
        <v/>
      </c>
      <c r="H39" s="27"/>
      <c r="I39" s="94"/>
      <c r="J39" s="59" t="str">
        <f t="shared" si="8"/>
        <v/>
      </c>
      <c r="K39" s="29"/>
    </row>
    <row r="40" spans="1:16" ht="20.100000000000001" customHeight="1" x14ac:dyDescent="0.15">
      <c r="A40" s="58">
        <f t="shared" si="7"/>
        <v>202200000</v>
      </c>
      <c r="B40" s="86" t="str">
        <f t="shared" si="0"/>
        <v/>
      </c>
      <c r="C40" s="86" t="str">
        <f t="shared" si="9"/>
        <v/>
      </c>
      <c r="D40" s="86" t="str">
        <f t="shared" si="2"/>
        <v/>
      </c>
      <c r="E40" s="26" t="str">
        <f t="shared" si="3"/>
        <v/>
      </c>
      <c r="F40" s="26" t="str">
        <f t="shared" si="4"/>
        <v/>
      </c>
      <c r="G40" s="26" t="str">
        <f t="shared" si="5"/>
        <v/>
      </c>
      <c r="H40" s="27"/>
      <c r="I40" s="94"/>
      <c r="J40" s="59" t="str">
        <f t="shared" si="8"/>
        <v/>
      </c>
      <c r="K40" s="29"/>
    </row>
    <row r="41" spans="1:16" ht="20.100000000000001" customHeight="1" x14ac:dyDescent="0.15">
      <c r="A41" s="58">
        <f t="shared" si="7"/>
        <v>202200000</v>
      </c>
      <c r="B41" s="86" t="str">
        <f t="shared" si="0"/>
        <v/>
      </c>
      <c r="C41" s="86" t="str">
        <f t="shared" si="9"/>
        <v/>
      </c>
      <c r="D41" s="86" t="str">
        <f t="shared" si="2"/>
        <v/>
      </c>
      <c r="E41" s="26" t="str">
        <f t="shared" si="3"/>
        <v/>
      </c>
      <c r="F41" s="26" t="str">
        <f t="shared" si="4"/>
        <v/>
      </c>
      <c r="G41" s="26" t="str">
        <f t="shared" si="5"/>
        <v/>
      </c>
      <c r="H41" s="27"/>
      <c r="I41" s="94"/>
      <c r="J41" s="59" t="str">
        <f t="shared" si="8"/>
        <v/>
      </c>
      <c r="K41" s="29"/>
    </row>
    <row r="42" spans="1:16" ht="20.100000000000001" customHeight="1" x14ac:dyDescent="0.15">
      <c r="A42" s="58">
        <f t="shared" si="7"/>
        <v>202200000</v>
      </c>
      <c r="B42" s="86" t="str">
        <f t="shared" si="0"/>
        <v/>
      </c>
      <c r="C42" s="86" t="str">
        <f t="shared" si="9"/>
        <v/>
      </c>
      <c r="D42" s="86" t="str">
        <f t="shared" si="2"/>
        <v/>
      </c>
      <c r="E42" s="26" t="str">
        <f t="shared" si="3"/>
        <v/>
      </c>
      <c r="F42" s="26" t="str">
        <f t="shared" si="4"/>
        <v/>
      </c>
      <c r="G42" s="26" t="str">
        <f t="shared" si="5"/>
        <v/>
      </c>
      <c r="H42" s="27"/>
      <c r="I42" s="94"/>
      <c r="J42" s="59" t="str">
        <f t="shared" si="8"/>
        <v/>
      </c>
      <c r="K42" s="29"/>
    </row>
    <row r="43" spans="1:16" ht="20.100000000000001" customHeight="1" x14ac:dyDescent="0.15">
      <c r="A43" s="58">
        <f t="shared" si="7"/>
        <v>202200000</v>
      </c>
      <c r="B43" s="86" t="str">
        <f t="shared" si="0"/>
        <v/>
      </c>
      <c r="C43" s="86" t="str">
        <f t="shared" si="9"/>
        <v/>
      </c>
      <c r="D43" s="86" t="str">
        <f t="shared" si="2"/>
        <v/>
      </c>
      <c r="E43" s="26" t="str">
        <f t="shared" si="3"/>
        <v/>
      </c>
      <c r="F43" s="26" t="str">
        <f t="shared" si="4"/>
        <v/>
      </c>
      <c r="G43" s="26" t="str">
        <f t="shared" si="5"/>
        <v/>
      </c>
      <c r="H43" s="27"/>
      <c r="I43" s="94"/>
      <c r="J43" s="59" t="str">
        <f t="shared" si="8"/>
        <v/>
      </c>
      <c r="K43" s="29"/>
    </row>
    <row r="44" spans="1:16" ht="20.100000000000001" customHeight="1" x14ac:dyDescent="0.15">
      <c r="A44" s="58">
        <f t="shared" si="7"/>
        <v>202200000</v>
      </c>
      <c r="B44" s="86" t="str">
        <f t="shared" si="0"/>
        <v/>
      </c>
      <c r="C44" s="86" t="str">
        <f t="shared" si="9"/>
        <v/>
      </c>
      <c r="D44" s="86" t="str">
        <f t="shared" si="2"/>
        <v/>
      </c>
      <c r="E44" s="26" t="str">
        <f t="shared" si="3"/>
        <v/>
      </c>
      <c r="F44" s="26" t="str">
        <f t="shared" si="4"/>
        <v/>
      </c>
      <c r="G44" s="26" t="str">
        <f t="shared" si="5"/>
        <v/>
      </c>
      <c r="H44" s="27"/>
      <c r="I44" s="94"/>
      <c r="J44" s="59" t="str">
        <f t="shared" si="8"/>
        <v/>
      </c>
      <c r="K44" s="29"/>
    </row>
    <row r="45" spans="1:16" ht="20.100000000000001" customHeight="1" x14ac:dyDescent="0.15">
      <c r="A45" s="58">
        <f t="shared" si="7"/>
        <v>202200000</v>
      </c>
      <c r="B45" s="86" t="str">
        <f t="shared" si="0"/>
        <v/>
      </c>
      <c r="C45" s="86" t="str">
        <f t="shared" si="9"/>
        <v/>
      </c>
      <c r="D45" s="86" t="str">
        <f t="shared" si="2"/>
        <v/>
      </c>
      <c r="E45" s="26" t="str">
        <f t="shared" si="3"/>
        <v/>
      </c>
      <c r="F45" s="26" t="str">
        <f t="shared" si="4"/>
        <v/>
      </c>
      <c r="G45" s="26" t="str">
        <f t="shared" si="5"/>
        <v/>
      </c>
      <c r="H45" s="27"/>
      <c r="I45" s="94"/>
      <c r="J45" s="59" t="str">
        <f t="shared" si="8"/>
        <v/>
      </c>
      <c r="K45" s="29"/>
    </row>
    <row r="46" spans="1:16" ht="20.100000000000001" customHeight="1" x14ac:dyDescent="0.15">
      <c r="A46" s="58">
        <f t="shared" si="7"/>
        <v>202200000</v>
      </c>
      <c r="B46" s="86" t="str">
        <f t="shared" si="0"/>
        <v/>
      </c>
      <c r="C46" s="86" t="str">
        <f t="shared" si="9"/>
        <v/>
      </c>
      <c r="D46" s="86" t="str">
        <f t="shared" si="2"/>
        <v/>
      </c>
      <c r="E46" s="26" t="str">
        <f t="shared" si="3"/>
        <v/>
      </c>
      <c r="F46" s="26" t="str">
        <f t="shared" si="4"/>
        <v/>
      </c>
      <c r="G46" s="26" t="str">
        <f t="shared" si="5"/>
        <v/>
      </c>
      <c r="H46" s="27"/>
      <c r="I46" s="94"/>
      <c r="J46" s="59" t="str">
        <f t="shared" si="8"/>
        <v/>
      </c>
      <c r="K46" s="29"/>
    </row>
    <row r="47" spans="1:16" ht="20.100000000000001" customHeight="1" x14ac:dyDescent="0.15">
      <c r="A47" s="58">
        <f t="shared" si="7"/>
        <v>202200000</v>
      </c>
      <c r="B47" s="86" t="str">
        <f t="shared" si="0"/>
        <v/>
      </c>
      <c r="C47" s="86" t="str">
        <f t="shared" si="9"/>
        <v/>
      </c>
      <c r="D47" s="86" t="str">
        <f t="shared" si="2"/>
        <v/>
      </c>
      <c r="E47" s="26" t="str">
        <f t="shared" si="3"/>
        <v/>
      </c>
      <c r="F47" s="26" t="str">
        <f t="shared" si="4"/>
        <v/>
      </c>
      <c r="G47" s="26" t="str">
        <f t="shared" si="5"/>
        <v/>
      </c>
      <c r="H47" s="27"/>
      <c r="I47" s="94"/>
      <c r="J47" s="59" t="str">
        <f t="shared" si="8"/>
        <v/>
      </c>
      <c r="K47" s="29"/>
    </row>
    <row r="48" spans="1:16" ht="20.100000000000001" customHeight="1" x14ac:dyDescent="0.15">
      <c r="A48" s="58">
        <f t="shared" si="7"/>
        <v>202200000</v>
      </c>
      <c r="B48" s="86" t="str">
        <f t="shared" si="0"/>
        <v/>
      </c>
      <c r="C48" s="86" t="str">
        <f t="shared" si="9"/>
        <v/>
      </c>
      <c r="D48" s="86" t="str">
        <f t="shared" si="2"/>
        <v/>
      </c>
      <c r="E48" s="26" t="str">
        <f t="shared" si="3"/>
        <v/>
      </c>
      <c r="F48" s="26" t="str">
        <f t="shared" si="4"/>
        <v/>
      </c>
      <c r="G48" s="26" t="str">
        <f t="shared" si="5"/>
        <v/>
      </c>
      <c r="H48" s="27"/>
      <c r="I48" s="94"/>
      <c r="J48" s="59" t="str">
        <f t="shared" si="8"/>
        <v/>
      </c>
      <c r="K48" s="29"/>
    </row>
    <row r="49" spans="1:11" ht="20.100000000000001" customHeight="1" x14ac:dyDescent="0.15">
      <c r="A49" s="58">
        <f t="shared" si="7"/>
        <v>202200000</v>
      </c>
      <c r="B49" s="86" t="str">
        <f t="shared" si="0"/>
        <v/>
      </c>
      <c r="C49" s="86" t="str">
        <f t="shared" si="9"/>
        <v/>
      </c>
      <c r="D49" s="86" t="str">
        <f t="shared" si="2"/>
        <v/>
      </c>
      <c r="E49" s="26" t="str">
        <f t="shared" si="3"/>
        <v/>
      </c>
      <c r="F49" s="26" t="str">
        <f t="shared" si="4"/>
        <v/>
      </c>
      <c r="G49" s="26" t="str">
        <f t="shared" si="5"/>
        <v/>
      </c>
      <c r="H49" s="27"/>
      <c r="I49" s="94"/>
      <c r="J49" s="59" t="str">
        <f t="shared" si="8"/>
        <v/>
      </c>
      <c r="K49" s="29"/>
    </row>
    <row r="50" spans="1:11" ht="20.100000000000001" customHeight="1" x14ac:dyDescent="0.15">
      <c r="A50" s="58">
        <f t="shared" si="7"/>
        <v>202200000</v>
      </c>
      <c r="B50" s="86" t="str">
        <f t="shared" si="0"/>
        <v/>
      </c>
      <c r="C50" s="86" t="str">
        <f t="shared" si="9"/>
        <v/>
      </c>
      <c r="D50" s="86" t="str">
        <f t="shared" si="2"/>
        <v/>
      </c>
      <c r="E50" s="26" t="str">
        <f t="shared" si="3"/>
        <v/>
      </c>
      <c r="F50" s="26" t="str">
        <f t="shared" si="4"/>
        <v/>
      </c>
      <c r="G50" s="26" t="str">
        <f t="shared" si="5"/>
        <v/>
      </c>
      <c r="H50" s="27"/>
      <c r="I50" s="94"/>
      <c r="J50" s="59" t="str">
        <f t="shared" si="8"/>
        <v/>
      </c>
      <c r="K50" s="29"/>
    </row>
    <row r="51" spans="1:11" ht="20.100000000000001" customHeight="1" x14ac:dyDescent="0.15">
      <c r="A51" s="58">
        <f t="shared" si="7"/>
        <v>202200000</v>
      </c>
      <c r="B51" s="86" t="str">
        <f t="shared" si="0"/>
        <v/>
      </c>
      <c r="C51" s="86" t="str">
        <f t="shared" si="9"/>
        <v/>
      </c>
      <c r="D51" s="86" t="str">
        <f t="shared" si="2"/>
        <v/>
      </c>
      <c r="E51" s="26" t="str">
        <f t="shared" si="3"/>
        <v/>
      </c>
      <c r="F51" s="26" t="str">
        <f t="shared" si="4"/>
        <v/>
      </c>
      <c r="G51" s="26" t="str">
        <f t="shared" si="5"/>
        <v/>
      </c>
      <c r="H51" s="27"/>
      <c r="I51" s="94"/>
      <c r="J51" s="59" t="str">
        <f t="shared" si="8"/>
        <v/>
      </c>
      <c r="K51" s="29"/>
    </row>
    <row r="52" spans="1:11" ht="20.100000000000001" customHeight="1" x14ac:dyDescent="0.15">
      <c r="A52" s="58">
        <f t="shared" si="7"/>
        <v>202200000</v>
      </c>
      <c r="B52" s="86" t="str">
        <f t="shared" si="0"/>
        <v/>
      </c>
      <c r="C52" s="86" t="str">
        <f t="shared" si="9"/>
        <v/>
      </c>
      <c r="D52" s="86" t="str">
        <f t="shared" si="2"/>
        <v/>
      </c>
      <c r="E52" s="26" t="str">
        <f t="shared" si="3"/>
        <v/>
      </c>
      <c r="F52" s="26" t="str">
        <f t="shared" si="4"/>
        <v/>
      </c>
      <c r="G52" s="26" t="str">
        <f t="shared" si="5"/>
        <v/>
      </c>
      <c r="H52" s="27"/>
      <c r="I52" s="94"/>
      <c r="J52" s="59" t="str">
        <f t="shared" si="8"/>
        <v/>
      </c>
      <c r="K52" s="29"/>
    </row>
    <row r="53" spans="1:11" ht="20.100000000000001" customHeight="1" x14ac:dyDescent="0.15">
      <c r="A53" s="58">
        <f t="shared" si="7"/>
        <v>202200000</v>
      </c>
      <c r="B53" s="86" t="str">
        <f t="shared" si="0"/>
        <v/>
      </c>
      <c r="C53" s="86" t="str">
        <f t="shared" si="9"/>
        <v/>
      </c>
      <c r="D53" s="86" t="str">
        <f t="shared" si="2"/>
        <v/>
      </c>
      <c r="E53" s="26" t="str">
        <f t="shared" si="3"/>
        <v/>
      </c>
      <c r="F53" s="26" t="str">
        <f t="shared" si="4"/>
        <v/>
      </c>
      <c r="G53" s="26" t="str">
        <f t="shared" si="5"/>
        <v/>
      </c>
      <c r="H53" s="27"/>
      <c r="I53" s="94"/>
      <c r="J53" s="59" t="str">
        <f t="shared" si="8"/>
        <v/>
      </c>
      <c r="K53" s="29"/>
    </row>
    <row r="54" spans="1:11" ht="20.100000000000001" customHeight="1" x14ac:dyDescent="0.15">
      <c r="A54" s="58">
        <f t="shared" si="7"/>
        <v>202200000</v>
      </c>
      <c r="B54" s="86" t="str">
        <f t="shared" si="0"/>
        <v/>
      </c>
      <c r="C54" s="86" t="str">
        <f t="shared" si="9"/>
        <v/>
      </c>
      <c r="D54" s="86" t="str">
        <f t="shared" si="2"/>
        <v/>
      </c>
      <c r="E54" s="26" t="str">
        <f t="shared" si="3"/>
        <v/>
      </c>
      <c r="F54" s="26" t="str">
        <f t="shared" si="4"/>
        <v/>
      </c>
      <c r="G54" s="26" t="str">
        <f t="shared" si="5"/>
        <v/>
      </c>
      <c r="H54" s="27"/>
      <c r="I54" s="94"/>
      <c r="J54" s="59" t="str">
        <f t="shared" si="8"/>
        <v/>
      </c>
      <c r="K54" s="29"/>
    </row>
    <row r="55" spans="1:11" ht="20.100000000000001" customHeight="1" x14ac:dyDescent="0.15">
      <c r="A55" s="58">
        <f t="shared" si="7"/>
        <v>202200000</v>
      </c>
      <c r="B55" s="86" t="str">
        <f t="shared" si="0"/>
        <v/>
      </c>
      <c r="C55" s="86" t="str">
        <f t="shared" si="9"/>
        <v/>
      </c>
      <c r="D55" s="86" t="str">
        <f t="shared" si="2"/>
        <v/>
      </c>
      <c r="E55" s="26" t="str">
        <f t="shared" si="3"/>
        <v/>
      </c>
      <c r="F55" s="26" t="str">
        <f t="shared" si="4"/>
        <v/>
      </c>
      <c r="G55" s="26" t="str">
        <f t="shared" si="5"/>
        <v/>
      </c>
      <c r="H55" s="27"/>
      <c r="I55" s="94"/>
      <c r="J55" s="59" t="str">
        <f t="shared" si="8"/>
        <v/>
      </c>
      <c r="K55" s="29"/>
    </row>
    <row r="56" spans="1:11" ht="20.100000000000001" customHeight="1" x14ac:dyDescent="0.15">
      <c r="A56" s="58">
        <f t="shared" si="7"/>
        <v>202200000</v>
      </c>
      <c r="B56" s="86" t="str">
        <f t="shared" si="0"/>
        <v/>
      </c>
      <c r="C56" s="86" t="str">
        <f t="shared" si="9"/>
        <v/>
      </c>
      <c r="D56" s="86" t="str">
        <f t="shared" si="2"/>
        <v/>
      </c>
      <c r="E56" s="26" t="str">
        <f t="shared" si="3"/>
        <v/>
      </c>
      <c r="F56" s="26" t="str">
        <f t="shared" si="4"/>
        <v/>
      </c>
      <c r="G56" s="26" t="str">
        <f t="shared" si="5"/>
        <v/>
      </c>
      <c r="H56" s="27"/>
      <c r="I56" s="94"/>
      <c r="J56" s="59" t="str">
        <f t="shared" si="8"/>
        <v/>
      </c>
      <c r="K56" s="29"/>
    </row>
    <row r="57" spans="1:11" ht="20.100000000000001" customHeight="1" x14ac:dyDescent="0.15">
      <c r="A57" s="58">
        <f t="shared" si="7"/>
        <v>202200000</v>
      </c>
      <c r="B57" s="86" t="str">
        <f t="shared" si="0"/>
        <v/>
      </c>
      <c r="C57" s="86" t="str">
        <f t="shared" si="9"/>
        <v/>
      </c>
      <c r="D57" s="86" t="str">
        <f t="shared" si="2"/>
        <v/>
      </c>
      <c r="E57" s="26" t="str">
        <f t="shared" si="3"/>
        <v/>
      </c>
      <c r="F57" s="26" t="str">
        <f t="shared" si="4"/>
        <v/>
      </c>
      <c r="G57" s="26" t="str">
        <f t="shared" si="5"/>
        <v/>
      </c>
      <c r="H57" s="27"/>
      <c r="I57" s="94"/>
      <c r="J57" s="59" t="str">
        <f t="shared" si="8"/>
        <v/>
      </c>
      <c r="K57" s="29"/>
    </row>
    <row r="58" spans="1:11" ht="20.100000000000001" customHeight="1" x14ac:dyDescent="0.15">
      <c r="A58" s="58">
        <f t="shared" si="7"/>
        <v>202200000</v>
      </c>
      <c r="B58" s="86" t="str">
        <f t="shared" si="0"/>
        <v/>
      </c>
      <c r="C58" s="86" t="str">
        <f t="shared" si="9"/>
        <v/>
      </c>
      <c r="D58" s="86" t="str">
        <f t="shared" si="2"/>
        <v/>
      </c>
      <c r="E58" s="26" t="str">
        <f t="shared" si="3"/>
        <v/>
      </c>
      <c r="F58" s="26" t="str">
        <f t="shared" si="4"/>
        <v/>
      </c>
      <c r="G58" s="26" t="str">
        <f t="shared" si="5"/>
        <v/>
      </c>
      <c r="H58" s="27"/>
      <c r="I58" s="94"/>
      <c r="J58" s="59" t="str">
        <f t="shared" si="8"/>
        <v/>
      </c>
      <c r="K58" s="29"/>
    </row>
    <row r="59" spans="1:11" ht="20.100000000000001" customHeight="1" x14ac:dyDescent="0.15">
      <c r="A59" s="58">
        <f t="shared" si="7"/>
        <v>202200000</v>
      </c>
      <c r="B59" s="86" t="str">
        <f t="shared" si="0"/>
        <v/>
      </c>
      <c r="C59" s="86" t="str">
        <f t="shared" si="9"/>
        <v/>
      </c>
      <c r="D59" s="86" t="str">
        <f t="shared" si="2"/>
        <v/>
      </c>
      <c r="E59" s="26" t="str">
        <f t="shared" si="3"/>
        <v/>
      </c>
      <c r="F59" s="26" t="str">
        <f t="shared" si="4"/>
        <v/>
      </c>
      <c r="G59" s="26" t="str">
        <f t="shared" si="5"/>
        <v/>
      </c>
      <c r="H59" s="27"/>
      <c r="I59" s="94"/>
      <c r="J59" s="59" t="str">
        <f t="shared" si="8"/>
        <v/>
      </c>
      <c r="K59" s="29"/>
    </row>
    <row r="60" spans="1:11" ht="20.100000000000001" customHeight="1" x14ac:dyDescent="0.15">
      <c r="A60" s="58">
        <f t="shared" si="7"/>
        <v>202200000</v>
      </c>
      <c r="B60" s="86" t="str">
        <f t="shared" si="0"/>
        <v/>
      </c>
      <c r="C60" s="86" t="str">
        <f t="shared" si="9"/>
        <v/>
      </c>
      <c r="D60" s="86" t="str">
        <f t="shared" si="2"/>
        <v/>
      </c>
      <c r="E60" s="26" t="str">
        <f t="shared" si="3"/>
        <v/>
      </c>
      <c r="F60" s="26" t="str">
        <f t="shared" si="4"/>
        <v/>
      </c>
      <c r="G60" s="26" t="str">
        <f t="shared" si="5"/>
        <v/>
      </c>
      <c r="H60" s="27"/>
      <c r="I60" s="94"/>
      <c r="J60" s="59" t="str">
        <f t="shared" si="8"/>
        <v/>
      </c>
      <c r="K60" s="29"/>
    </row>
    <row r="61" spans="1:11" ht="20.100000000000001" customHeight="1" x14ac:dyDescent="0.15">
      <c r="A61" s="58">
        <f t="shared" si="7"/>
        <v>202200000</v>
      </c>
      <c r="B61" s="86" t="str">
        <f t="shared" si="0"/>
        <v/>
      </c>
      <c r="C61" s="86" t="str">
        <f t="shared" si="9"/>
        <v/>
      </c>
      <c r="D61" s="86" t="str">
        <f t="shared" si="2"/>
        <v/>
      </c>
      <c r="E61" s="26" t="str">
        <f t="shared" si="3"/>
        <v/>
      </c>
      <c r="F61" s="26" t="str">
        <f t="shared" si="4"/>
        <v/>
      </c>
      <c r="G61" s="26" t="str">
        <f t="shared" si="5"/>
        <v/>
      </c>
      <c r="H61" s="27"/>
      <c r="I61" s="94"/>
      <c r="J61" s="59" t="str">
        <f t="shared" si="8"/>
        <v/>
      </c>
      <c r="K61" s="29"/>
    </row>
    <row r="62" spans="1:11" ht="20.100000000000001" customHeight="1" x14ac:dyDescent="0.15">
      <c r="A62" s="58">
        <f t="shared" si="7"/>
        <v>202200000</v>
      </c>
      <c r="B62" s="86" t="str">
        <f t="shared" si="0"/>
        <v/>
      </c>
      <c r="C62" s="86" t="str">
        <f t="shared" si="9"/>
        <v/>
      </c>
      <c r="D62" s="86" t="str">
        <f t="shared" si="2"/>
        <v/>
      </c>
      <c r="E62" s="26" t="str">
        <f t="shared" si="3"/>
        <v/>
      </c>
      <c r="F62" s="26" t="str">
        <f t="shared" si="4"/>
        <v/>
      </c>
      <c r="G62" s="26" t="str">
        <f t="shared" si="5"/>
        <v/>
      </c>
      <c r="H62" s="27"/>
      <c r="I62" s="94"/>
      <c r="J62" s="59" t="str">
        <f t="shared" si="8"/>
        <v/>
      </c>
      <c r="K62" s="29"/>
    </row>
    <row r="63" spans="1:11" ht="20.100000000000001" customHeight="1" x14ac:dyDescent="0.15">
      <c r="A63" s="58">
        <f t="shared" si="7"/>
        <v>202200000</v>
      </c>
      <c r="B63" s="86" t="str">
        <f t="shared" si="0"/>
        <v/>
      </c>
      <c r="C63" s="86" t="str">
        <f t="shared" si="9"/>
        <v/>
      </c>
      <c r="D63" s="86" t="str">
        <f t="shared" si="2"/>
        <v/>
      </c>
      <c r="E63" s="26" t="str">
        <f t="shared" si="3"/>
        <v/>
      </c>
      <c r="F63" s="26" t="str">
        <f t="shared" si="4"/>
        <v/>
      </c>
      <c r="G63" s="26" t="str">
        <f t="shared" si="5"/>
        <v/>
      </c>
      <c r="H63" s="27"/>
      <c r="I63" s="94"/>
      <c r="J63" s="59" t="str">
        <f t="shared" si="8"/>
        <v/>
      </c>
      <c r="K63" s="29"/>
    </row>
    <row r="64" spans="1:11" ht="20.100000000000001" customHeight="1" x14ac:dyDescent="0.15">
      <c r="A64" s="58">
        <f t="shared" si="7"/>
        <v>202200000</v>
      </c>
      <c r="B64" s="86" t="str">
        <f t="shared" si="0"/>
        <v/>
      </c>
      <c r="C64" s="86" t="str">
        <f t="shared" si="9"/>
        <v/>
      </c>
      <c r="D64" s="86" t="str">
        <f t="shared" si="2"/>
        <v/>
      </c>
      <c r="E64" s="26" t="str">
        <f t="shared" si="3"/>
        <v/>
      </c>
      <c r="F64" s="26" t="str">
        <f t="shared" si="4"/>
        <v/>
      </c>
      <c r="G64" s="26" t="str">
        <f t="shared" si="5"/>
        <v/>
      </c>
      <c r="H64" s="27"/>
      <c r="I64" s="94"/>
      <c r="J64" s="59" t="str">
        <f t="shared" si="8"/>
        <v/>
      </c>
      <c r="K64" s="29"/>
    </row>
    <row r="65" spans="1:11" ht="20.100000000000001" customHeight="1" x14ac:dyDescent="0.15">
      <c r="A65" s="58">
        <f t="shared" si="7"/>
        <v>202200000</v>
      </c>
      <c r="B65" s="86" t="str">
        <f t="shared" si="0"/>
        <v/>
      </c>
      <c r="C65" s="86" t="str">
        <f t="shared" si="9"/>
        <v/>
      </c>
      <c r="D65" s="86" t="str">
        <f t="shared" si="2"/>
        <v/>
      </c>
      <c r="E65" s="26" t="str">
        <f t="shared" si="3"/>
        <v/>
      </c>
      <c r="F65" s="26" t="str">
        <f t="shared" si="4"/>
        <v/>
      </c>
      <c r="G65" s="26" t="str">
        <f t="shared" si="5"/>
        <v/>
      </c>
      <c r="H65" s="27"/>
      <c r="I65" s="94"/>
      <c r="J65" s="59" t="str">
        <f t="shared" si="8"/>
        <v/>
      </c>
      <c r="K65" s="29"/>
    </row>
    <row r="66" spans="1:11" ht="20.100000000000001" customHeight="1" x14ac:dyDescent="0.15">
      <c r="A66" s="58">
        <f t="shared" si="7"/>
        <v>202200000</v>
      </c>
      <c r="B66" s="86" t="str">
        <f t="shared" si="0"/>
        <v/>
      </c>
      <c r="C66" s="86" t="str">
        <f t="shared" si="9"/>
        <v/>
      </c>
      <c r="D66" s="86" t="str">
        <f t="shared" si="2"/>
        <v/>
      </c>
      <c r="E66" s="26" t="str">
        <f t="shared" si="3"/>
        <v/>
      </c>
      <c r="F66" s="26" t="str">
        <f t="shared" si="4"/>
        <v/>
      </c>
      <c r="G66" s="26" t="str">
        <f t="shared" si="5"/>
        <v/>
      </c>
      <c r="H66" s="27"/>
      <c r="I66" s="94"/>
      <c r="J66" s="59" t="str">
        <f t="shared" ref="J66:J129" si="10">IF(I66="","",VLOOKUP(I66,種目コード,2,FALSE))</f>
        <v/>
      </c>
      <c r="K66" s="29"/>
    </row>
    <row r="67" spans="1:11" ht="20.100000000000001" customHeight="1" x14ac:dyDescent="0.15">
      <c r="A67" s="58">
        <f t="shared" si="7"/>
        <v>202200000</v>
      </c>
      <c r="B67" s="86" t="str">
        <f t="shared" ref="B67:B130" si="11">IF(H67="","",VLOOKUP(H67,選手,2,FALSE))</f>
        <v/>
      </c>
      <c r="C67" s="86" t="str">
        <f t="shared" ref="C67:C130" si="12">IF(H67="","",ASC(VLOOKUP(H67,選手,3,FALSE)))</f>
        <v/>
      </c>
      <c r="D67" s="86" t="str">
        <f t="shared" ref="D67:D130" si="13">IF(H67="","",VLOOKUP(H67,選手,8,FALSE))</f>
        <v/>
      </c>
      <c r="E67" s="26" t="str">
        <f t="shared" ref="E67:E130" si="14">IF(H67="","",ASC(VLOOKUP(H67,選手,5,FALSE)))</f>
        <v/>
      </c>
      <c r="F67" s="26" t="str">
        <f t="shared" ref="F67:F130" si="15">IF(H67="","",VLOOKUP(H67,選手,6,FALSE))</f>
        <v/>
      </c>
      <c r="G67" s="26" t="str">
        <f t="shared" ref="G67:G130" si="16">IF(H67="","",ASC(VLOOKUP(H67,選手,7,FALSE)))</f>
        <v/>
      </c>
      <c r="H67" s="27"/>
      <c r="I67" s="94"/>
      <c r="J67" s="59" t="str">
        <f t="shared" si="10"/>
        <v/>
      </c>
      <c r="K67" s="29"/>
    </row>
    <row r="68" spans="1:11" ht="20.100000000000001" customHeight="1" x14ac:dyDescent="0.15">
      <c r="A68" s="58">
        <f t="shared" ref="A68:A131" si="17">202200000+H68</f>
        <v>202200000</v>
      </c>
      <c r="B68" s="86" t="str">
        <f t="shared" si="11"/>
        <v/>
      </c>
      <c r="C68" s="86" t="str">
        <f t="shared" si="12"/>
        <v/>
      </c>
      <c r="D68" s="86" t="str">
        <f t="shared" si="13"/>
        <v/>
      </c>
      <c r="E68" s="26" t="str">
        <f t="shared" si="14"/>
        <v/>
      </c>
      <c r="F68" s="26" t="str">
        <f t="shared" si="15"/>
        <v/>
      </c>
      <c r="G68" s="26" t="str">
        <f t="shared" si="16"/>
        <v/>
      </c>
      <c r="H68" s="27"/>
      <c r="I68" s="94"/>
      <c r="J68" s="59" t="str">
        <f t="shared" si="10"/>
        <v/>
      </c>
      <c r="K68" s="29"/>
    </row>
    <row r="69" spans="1:11" ht="20.100000000000001" customHeight="1" x14ac:dyDescent="0.15">
      <c r="A69" s="58">
        <f t="shared" si="17"/>
        <v>202200000</v>
      </c>
      <c r="B69" s="86" t="str">
        <f t="shared" si="11"/>
        <v/>
      </c>
      <c r="C69" s="86" t="str">
        <f t="shared" si="12"/>
        <v/>
      </c>
      <c r="D69" s="86" t="str">
        <f t="shared" si="13"/>
        <v/>
      </c>
      <c r="E69" s="26" t="str">
        <f t="shared" si="14"/>
        <v/>
      </c>
      <c r="F69" s="26" t="str">
        <f t="shared" si="15"/>
        <v/>
      </c>
      <c r="G69" s="26" t="str">
        <f t="shared" si="16"/>
        <v/>
      </c>
      <c r="H69" s="27"/>
      <c r="I69" s="94"/>
      <c r="J69" s="59" t="str">
        <f t="shared" si="10"/>
        <v/>
      </c>
      <c r="K69" s="29"/>
    </row>
    <row r="70" spans="1:11" ht="20.100000000000001" customHeight="1" x14ac:dyDescent="0.15">
      <c r="A70" s="58">
        <f t="shared" si="17"/>
        <v>202200000</v>
      </c>
      <c r="B70" s="86" t="str">
        <f t="shared" si="11"/>
        <v/>
      </c>
      <c r="C70" s="86" t="str">
        <f t="shared" si="12"/>
        <v/>
      </c>
      <c r="D70" s="86" t="str">
        <f t="shared" si="13"/>
        <v/>
      </c>
      <c r="E70" s="26" t="str">
        <f t="shared" si="14"/>
        <v/>
      </c>
      <c r="F70" s="26" t="str">
        <f t="shared" si="15"/>
        <v/>
      </c>
      <c r="G70" s="26" t="str">
        <f t="shared" si="16"/>
        <v/>
      </c>
      <c r="H70" s="27"/>
      <c r="I70" s="94"/>
      <c r="J70" s="59" t="str">
        <f t="shared" si="10"/>
        <v/>
      </c>
      <c r="K70" s="29"/>
    </row>
    <row r="71" spans="1:11" ht="20.100000000000001" customHeight="1" x14ac:dyDescent="0.15">
      <c r="A71" s="58">
        <f t="shared" si="17"/>
        <v>202200000</v>
      </c>
      <c r="B71" s="86" t="str">
        <f t="shared" si="11"/>
        <v/>
      </c>
      <c r="C71" s="86" t="str">
        <f t="shared" si="12"/>
        <v/>
      </c>
      <c r="D71" s="86" t="str">
        <f t="shared" si="13"/>
        <v/>
      </c>
      <c r="E71" s="26" t="str">
        <f t="shared" si="14"/>
        <v/>
      </c>
      <c r="F71" s="26" t="str">
        <f t="shared" si="15"/>
        <v/>
      </c>
      <c r="G71" s="26" t="str">
        <f t="shared" si="16"/>
        <v/>
      </c>
      <c r="H71" s="27"/>
      <c r="I71" s="94"/>
      <c r="J71" s="59" t="str">
        <f t="shared" si="10"/>
        <v/>
      </c>
      <c r="K71" s="29"/>
    </row>
    <row r="72" spans="1:11" ht="20.100000000000001" customHeight="1" x14ac:dyDescent="0.15">
      <c r="A72" s="58">
        <f t="shared" si="17"/>
        <v>202200000</v>
      </c>
      <c r="B72" s="86" t="str">
        <f t="shared" si="11"/>
        <v/>
      </c>
      <c r="C72" s="86" t="str">
        <f t="shared" si="12"/>
        <v/>
      </c>
      <c r="D72" s="86" t="str">
        <f t="shared" si="13"/>
        <v/>
      </c>
      <c r="E72" s="26" t="str">
        <f t="shared" si="14"/>
        <v/>
      </c>
      <c r="F72" s="26" t="str">
        <f t="shared" si="15"/>
        <v/>
      </c>
      <c r="G72" s="26" t="str">
        <f t="shared" si="16"/>
        <v/>
      </c>
      <c r="H72" s="27"/>
      <c r="I72" s="94"/>
      <c r="J72" s="59" t="str">
        <f t="shared" si="10"/>
        <v/>
      </c>
      <c r="K72" s="29"/>
    </row>
    <row r="73" spans="1:11" ht="20.100000000000001" customHeight="1" x14ac:dyDescent="0.15">
      <c r="A73" s="58">
        <f t="shared" si="17"/>
        <v>202200000</v>
      </c>
      <c r="B73" s="86" t="str">
        <f t="shared" si="11"/>
        <v/>
      </c>
      <c r="C73" s="86" t="str">
        <f t="shared" si="12"/>
        <v/>
      </c>
      <c r="D73" s="86" t="str">
        <f t="shared" si="13"/>
        <v/>
      </c>
      <c r="E73" s="26" t="str">
        <f t="shared" si="14"/>
        <v/>
      </c>
      <c r="F73" s="26" t="str">
        <f t="shared" si="15"/>
        <v/>
      </c>
      <c r="G73" s="26" t="str">
        <f t="shared" si="16"/>
        <v/>
      </c>
      <c r="H73" s="27"/>
      <c r="I73" s="94"/>
      <c r="J73" s="59" t="str">
        <f t="shared" si="10"/>
        <v/>
      </c>
      <c r="K73" s="29"/>
    </row>
    <row r="74" spans="1:11" ht="20.100000000000001" customHeight="1" x14ac:dyDescent="0.15">
      <c r="A74" s="58">
        <f t="shared" si="17"/>
        <v>202200000</v>
      </c>
      <c r="B74" s="86" t="str">
        <f t="shared" si="11"/>
        <v/>
      </c>
      <c r="C74" s="86" t="str">
        <f t="shared" si="12"/>
        <v/>
      </c>
      <c r="D74" s="86" t="str">
        <f t="shared" si="13"/>
        <v/>
      </c>
      <c r="E74" s="26" t="str">
        <f t="shared" si="14"/>
        <v/>
      </c>
      <c r="F74" s="26" t="str">
        <f t="shared" si="15"/>
        <v/>
      </c>
      <c r="G74" s="26" t="str">
        <f t="shared" si="16"/>
        <v/>
      </c>
      <c r="H74" s="27"/>
      <c r="I74" s="94"/>
      <c r="J74" s="59" t="str">
        <f t="shared" si="10"/>
        <v/>
      </c>
      <c r="K74" s="29"/>
    </row>
    <row r="75" spans="1:11" ht="20.100000000000001" customHeight="1" x14ac:dyDescent="0.15">
      <c r="A75" s="58">
        <f t="shared" si="17"/>
        <v>202200000</v>
      </c>
      <c r="B75" s="86" t="str">
        <f t="shared" si="11"/>
        <v/>
      </c>
      <c r="C75" s="86" t="str">
        <f t="shared" si="12"/>
        <v/>
      </c>
      <c r="D75" s="86" t="str">
        <f t="shared" si="13"/>
        <v/>
      </c>
      <c r="E75" s="26" t="str">
        <f t="shared" si="14"/>
        <v/>
      </c>
      <c r="F75" s="26" t="str">
        <f t="shared" si="15"/>
        <v/>
      </c>
      <c r="G75" s="26" t="str">
        <f t="shared" si="16"/>
        <v/>
      </c>
      <c r="H75" s="27"/>
      <c r="I75" s="94"/>
      <c r="J75" s="59" t="str">
        <f t="shared" si="10"/>
        <v/>
      </c>
      <c r="K75" s="29"/>
    </row>
    <row r="76" spans="1:11" ht="20.100000000000001" customHeight="1" x14ac:dyDescent="0.15">
      <c r="A76" s="58">
        <f t="shared" si="17"/>
        <v>202200000</v>
      </c>
      <c r="B76" s="86" t="str">
        <f t="shared" si="11"/>
        <v/>
      </c>
      <c r="C76" s="86" t="str">
        <f t="shared" si="12"/>
        <v/>
      </c>
      <c r="D76" s="86" t="str">
        <f t="shared" si="13"/>
        <v/>
      </c>
      <c r="E76" s="26" t="str">
        <f t="shared" si="14"/>
        <v/>
      </c>
      <c r="F76" s="26" t="str">
        <f t="shared" si="15"/>
        <v/>
      </c>
      <c r="G76" s="26" t="str">
        <f t="shared" si="16"/>
        <v/>
      </c>
      <c r="H76" s="27"/>
      <c r="I76" s="94"/>
      <c r="J76" s="59" t="str">
        <f t="shared" si="10"/>
        <v/>
      </c>
      <c r="K76" s="29"/>
    </row>
    <row r="77" spans="1:11" ht="20.100000000000001" customHeight="1" x14ac:dyDescent="0.15">
      <c r="A77" s="58">
        <f t="shared" si="17"/>
        <v>202200000</v>
      </c>
      <c r="B77" s="86" t="str">
        <f t="shared" si="11"/>
        <v/>
      </c>
      <c r="C77" s="86" t="str">
        <f t="shared" si="12"/>
        <v/>
      </c>
      <c r="D77" s="86" t="str">
        <f t="shared" si="13"/>
        <v/>
      </c>
      <c r="E77" s="26" t="str">
        <f t="shared" si="14"/>
        <v/>
      </c>
      <c r="F77" s="26" t="str">
        <f t="shared" si="15"/>
        <v/>
      </c>
      <c r="G77" s="26" t="str">
        <f t="shared" si="16"/>
        <v/>
      </c>
      <c r="H77" s="27"/>
      <c r="I77" s="94"/>
      <c r="J77" s="59" t="str">
        <f t="shared" si="10"/>
        <v/>
      </c>
      <c r="K77" s="29"/>
    </row>
    <row r="78" spans="1:11" ht="20.100000000000001" customHeight="1" x14ac:dyDescent="0.15">
      <c r="A78" s="58">
        <f t="shared" si="17"/>
        <v>202200000</v>
      </c>
      <c r="B78" s="86" t="str">
        <f t="shared" si="11"/>
        <v/>
      </c>
      <c r="C78" s="86" t="str">
        <f t="shared" si="12"/>
        <v/>
      </c>
      <c r="D78" s="86" t="str">
        <f t="shared" si="13"/>
        <v/>
      </c>
      <c r="E78" s="26" t="str">
        <f t="shared" si="14"/>
        <v/>
      </c>
      <c r="F78" s="26" t="str">
        <f t="shared" si="15"/>
        <v/>
      </c>
      <c r="G78" s="26" t="str">
        <f t="shared" si="16"/>
        <v/>
      </c>
      <c r="H78" s="27"/>
      <c r="I78" s="94"/>
      <c r="J78" s="59" t="str">
        <f t="shared" si="10"/>
        <v/>
      </c>
      <c r="K78" s="29"/>
    </row>
    <row r="79" spans="1:11" ht="20.100000000000001" customHeight="1" x14ac:dyDescent="0.15">
      <c r="A79" s="58">
        <f t="shared" si="17"/>
        <v>202200000</v>
      </c>
      <c r="B79" s="86" t="str">
        <f t="shared" si="11"/>
        <v/>
      </c>
      <c r="C79" s="86" t="str">
        <f t="shared" si="12"/>
        <v/>
      </c>
      <c r="D79" s="86" t="str">
        <f t="shared" si="13"/>
        <v/>
      </c>
      <c r="E79" s="26" t="str">
        <f t="shared" si="14"/>
        <v/>
      </c>
      <c r="F79" s="26" t="str">
        <f t="shared" si="15"/>
        <v/>
      </c>
      <c r="G79" s="26" t="str">
        <f t="shared" si="16"/>
        <v/>
      </c>
      <c r="H79" s="27"/>
      <c r="I79" s="94"/>
      <c r="J79" s="59" t="str">
        <f t="shared" si="10"/>
        <v/>
      </c>
      <c r="K79" s="29"/>
    </row>
    <row r="80" spans="1:11" ht="20.100000000000001" customHeight="1" x14ac:dyDescent="0.15">
      <c r="A80" s="58">
        <f t="shared" si="17"/>
        <v>202200000</v>
      </c>
      <c r="B80" s="86" t="str">
        <f t="shared" si="11"/>
        <v/>
      </c>
      <c r="C80" s="86" t="str">
        <f t="shared" si="12"/>
        <v/>
      </c>
      <c r="D80" s="86" t="str">
        <f t="shared" si="13"/>
        <v/>
      </c>
      <c r="E80" s="26" t="str">
        <f t="shared" si="14"/>
        <v/>
      </c>
      <c r="F80" s="26" t="str">
        <f t="shared" si="15"/>
        <v/>
      </c>
      <c r="G80" s="26" t="str">
        <f t="shared" si="16"/>
        <v/>
      </c>
      <c r="H80" s="27"/>
      <c r="I80" s="94"/>
      <c r="J80" s="59" t="str">
        <f t="shared" si="10"/>
        <v/>
      </c>
      <c r="K80" s="29"/>
    </row>
    <row r="81" spans="1:11" ht="20.100000000000001" customHeight="1" x14ac:dyDescent="0.15">
      <c r="A81" s="58">
        <f t="shared" si="17"/>
        <v>202200000</v>
      </c>
      <c r="B81" s="86" t="str">
        <f t="shared" si="11"/>
        <v/>
      </c>
      <c r="C81" s="86" t="str">
        <f t="shared" si="12"/>
        <v/>
      </c>
      <c r="D81" s="86" t="str">
        <f t="shared" si="13"/>
        <v/>
      </c>
      <c r="E81" s="26" t="str">
        <f t="shared" si="14"/>
        <v/>
      </c>
      <c r="F81" s="26" t="str">
        <f t="shared" si="15"/>
        <v/>
      </c>
      <c r="G81" s="26" t="str">
        <f t="shared" si="16"/>
        <v/>
      </c>
      <c r="H81" s="27"/>
      <c r="I81" s="94"/>
      <c r="J81" s="59" t="str">
        <f t="shared" si="10"/>
        <v/>
      </c>
      <c r="K81" s="29"/>
    </row>
    <row r="82" spans="1:11" ht="20.100000000000001" customHeight="1" x14ac:dyDescent="0.15">
      <c r="A82" s="58">
        <f t="shared" si="17"/>
        <v>202200000</v>
      </c>
      <c r="B82" s="86" t="str">
        <f t="shared" si="11"/>
        <v/>
      </c>
      <c r="C82" s="86" t="str">
        <f t="shared" si="12"/>
        <v/>
      </c>
      <c r="D82" s="86" t="str">
        <f t="shared" si="13"/>
        <v/>
      </c>
      <c r="E82" s="26" t="str">
        <f t="shared" si="14"/>
        <v/>
      </c>
      <c r="F82" s="26" t="str">
        <f t="shared" si="15"/>
        <v/>
      </c>
      <c r="G82" s="26" t="str">
        <f t="shared" si="16"/>
        <v/>
      </c>
      <c r="H82" s="27"/>
      <c r="I82" s="94"/>
      <c r="J82" s="59" t="str">
        <f t="shared" si="10"/>
        <v/>
      </c>
      <c r="K82" s="29"/>
    </row>
    <row r="83" spans="1:11" ht="20.100000000000001" customHeight="1" x14ac:dyDescent="0.15">
      <c r="A83" s="58">
        <f t="shared" si="17"/>
        <v>202200000</v>
      </c>
      <c r="B83" s="86" t="str">
        <f t="shared" si="11"/>
        <v/>
      </c>
      <c r="C83" s="86" t="str">
        <f t="shared" si="12"/>
        <v/>
      </c>
      <c r="D83" s="86" t="str">
        <f t="shared" si="13"/>
        <v/>
      </c>
      <c r="E83" s="26" t="str">
        <f t="shared" si="14"/>
        <v/>
      </c>
      <c r="F83" s="26" t="str">
        <f t="shared" si="15"/>
        <v/>
      </c>
      <c r="G83" s="26" t="str">
        <f t="shared" si="16"/>
        <v/>
      </c>
      <c r="H83" s="27"/>
      <c r="I83" s="94"/>
      <c r="J83" s="59" t="str">
        <f t="shared" si="10"/>
        <v/>
      </c>
      <c r="K83" s="29"/>
    </row>
    <row r="84" spans="1:11" ht="20.100000000000001" customHeight="1" x14ac:dyDescent="0.15">
      <c r="A84" s="58">
        <f t="shared" si="17"/>
        <v>202200000</v>
      </c>
      <c r="B84" s="86" t="str">
        <f t="shared" si="11"/>
        <v/>
      </c>
      <c r="C84" s="86" t="str">
        <f t="shared" si="12"/>
        <v/>
      </c>
      <c r="D84" s="86" t="str">
        <f t="shared" si="13"/>
        <v/>
      </c>
      <c r="E84" s="26" t="str">
        <f t="shared" si="14"/>
        <v/>
      </c>
      <c r="F84" s="26" t="str">
        <f t="shared" si="15"/>
        <v/>
      </c>
      <c r="G84" s="26" t="str">
        <f t="shared" si="16"/>
        <v/>
      </c>
      <c r="H84" s="27"/>
      <c r="I84" s="94"/>
      <c r="J84" s="59" t="str">
        <f t="shared" si="10"/>
        <v/>
      </c>
      <c r="K84" s="29"/>
    </row>
    <row r="85" spans="1:11" ht="20.100000000000001" customHeight="1" x14ac:dyDescent="0.15">
      <c r="A85" s="58">
        <f t="shared" si="17"/>
        <v>202200000</v>
      </c>
      <c r="B85" s="86" t="str">
        <f t="shared" si="11"/>
        <v/>
      </c>
      <c r="C85" s="86" t="str">
        <f t="shared" si="12"/>
        <v/>
      </c>
      <c r="D85" s="86" t="str">
        <f t="shared" si="13"/>
        <v/>
      </c>
      <c r="E85" s="26" t="str">
        <f t="shared" si="14"/>
        <v/>
      </c>
      <c r="F85" s="26" t="str">
        <f t="shared" si="15"/>
        <v/>
      </c>
      <c r="G85" s="26" t="str">
        <f t="shared" si="16"/>
        <v/>
      </c>
      <c r="H85" s="27"/>
      <c r="I85" s="94"/>
      <c r="J85" s="59" t="str">
        <f t="shared" si="10"/>
        <v/>
      </c>
      <c r="K85" s="29"/>
    </row>
    <row r="86" spans="1:11" ht="20.100000000000001" customHeight="1" x14ac:dyDescent="0.15">
      <c r="A86" s="58">
        <f t="shared" si="17"/>
        <v>202200000</v>
      </c>
      <c r="B86" s="86" t="str">
        <f t="shared" si="11"/>
        <v/>
      </c>
      <c r="C86" s="86" t="str">
        <f t="shared" si="12"/>
        <v/>
      </c>
      <c r="D86" s="86" t="str">
        <f t="shared" si="13"/>
        <v/>
      </c>
      <c r="E86" s="26" t="str">
        <f t="shared" si="14"/>
        <v/>
      </c>
      <c r="F86" s="26" t="str">
        <f t="shared" si="15"/>
        <v/>
      </c>
      <c r="G86" s="26" t="str">
        <f t="shared" si="16"/>
        <v/>
      </c>
      <c r="H86" s="27"/>
      <c r="I86" s="94"/>
      <c r="J86" s="59" t="str">
        <f t="shared" si="10"/>
        <v/>
      </c>
      <c r="K86" s="29"/>
    </row>
    <row r="87" spans="1:11" ht="20.100000000000001" customHeight="1" x14ac:dyDescent="0.15">
      <c r="A87" s="58">
        <f t="shared" si="17"/>
        <v>202200000</v>
      </c>
      <c r="B87" s="86" t="str">
        <f t="shared" si="11"/>
        <v/>
      </c>
      <c r="C87" s="86" t="str">
        <f t="shared" si="12"/>
        <v/>
      </c>
      <c r="D87" s="86" t="str">
        <f t="shared" si="13"/>
        <v/>
      </c>
      <c r="E87" s="26" t="str">
        <f t="shared" si="14"/>
        <v/>
      </c>
      <c r="F87" s="26" t="str">
        <f t="shared" si="15"/>
        <v/>
      </c>
      <c r="G87" s="26" t="str">
        <f t="shared" si="16"/>
        <v/>
      </c>
      <c r="H87" s="27"/>
      <c r="I87" s="94"/>
      <c r="J87" s="59" t="str">
        <f t="shared" si="10"/>
        <v/>
      </c>
      <c r="K87" s="29"/>
    </row>
    <row r="88" spans="1:11" ht="20.100000000000001" customHeight="1" x14ac:dyDescent="0.15">
      <c r="A88" s="58">
        <f t="shared" si="17"/>
        <v>202200000</v>
      </c>
      <c r="B88" s="86" t="str">
        <f t="shared" si="11"/>
        <v/>
      </c>
      <c r="C88" s="86" t="str">
        <f t="shared" si="12"/>
        <v/>
      </c>
      <c r="D88" s="86" t="str">
        <f t="shared" si="13"/>
        <v/>
      </c>
      <c r="E88" s="26" t="str">
        <f t="shared" si="14"/>
        <v/>
      </c>
      <c r="F88" s="26" t="str">
        <f t="shared" si="15"/>
        <v/>
      </c>
      <c r="G88" s="26" t="str">
        <f t="shared" si="16"/>
        <v/>
      </c>
      <c r="H88" s="27"/>
      <c r="I88" s="94"/>
      <c r="J88" s="59" t="str">
        <f t="shared" si="10"/>
        <v/>
      </c>
      <c r="K88" s="29"/>
    </row>
    <row r="89" spans="1:11" ht="20.100000000000001" customHeight="1" x14ac:dyDescent="0.15">
      <c r="A89" s="58">
        <f t="shared" si="17"/>
        <v>202200000</v>
      </c>
      <c r="B89" s="86" t="str">
        <f t="shared" si="11"/>
        <v/>
      </c>
      <c r="C89" s="86" t="str">
        <f t="shared" si="12"/>
        <v/>
      </c>
      <c r="D89" s="86" t="str">
        <f t="shared" si="13"/>
        <v/>
      </c>
      <c r="E89" s="26" t="str">
        <f t="shared" si="14"/>
        <v/>
      </c>
      <c r="F89" s="26" t="str">
        <f t="shared" si="15"/>
        <v/>
      </c>
      <c r="G89" s="26" t="str">
        <f t="shared" si="16"/>
        <v/>
      </c>
      <c r="H89" s="27"/>
      <c r="I89" s="94"/>
      <c r="J89" s="59" t="str">
        <f t="shared" si="10"/>
        <v/>
      </c>
      <c r="K89" s="29"/>
    </row>
    <row r="90" spans="1:11" ht="20.100000000000001" customHeight="1" x14ac:dyDescent="0.15">
      <c r="A90" s="58">
        <f t="shared" si="17"/>
        <v>202200000</v>
      </c>
      <c r="B90" s="86" t="str">
        <f t="shared" si="11"/>
        <v/>
      </c>
      <c r="C90" s="86" t="str">
        <f t="shared" si="12"/>
        <v/>
      </c>
      <c r="D90" s="86" t="str">
        <f t="shared" si="13"/>
        <v/>
      </c>
      <c r="E90" s="26" t="str">
        <f t="shared" si="14"/>
        <v/>
      </c>
      <c r="F90" s="26" t="str">
        <f t="shared" si="15"/>
        <v/>
      </c>
      <c r="G90" s="26" t="str">
        <f t="shared" si="16"/>
        <v/>
      </c>
      <c r="H90" s="27"/>
      <c r="I90" s="94"/>
      <c r="J90" s="59" t="str">
        <f t="shared" si="10"/>
        <v/>
      </c>
      <c r="K90" s="29"/>
    </row>
    <row r="91" spans="1:11" ht="20.100000000000001" customHeight="1" x14ac:dyDescent="0.15">
      <c r="A91" s="58">
        <f t="shared" si="17"/>
        <v>202200000</v>
      </c>
      <c r="B91" s="86" t="str">
        <f t="shared" si="11"/>
        <v/>
      </c>
      <c r="C91" s="86" t="str">
        <f t="shared" si="12"/>
        <v/>
      </c>
      <c r="D91" s="86" t="str">
        <f t="shared" si="13"/>
        <v/>
      </c>
      <c r="E91" s="26" t="str">
        <f t="shared" si="14"/>
        <v/>
      </c>
      <c r="F91" s="26" t="str">
        <f t="shared" si="15"/>
        <v/>
      </c>
      <c r="G91" s="26" t="str">
        <f t="shared" si="16"/>
        <v/>
      </c>
      <c r="H91" s="27"/>
      <c r="I91" s="94"/>
      <c r="J91" s="59" t="str">
        <f t="shared" si="10"/>
        <v/>
      </c>
      <c r="K91" s="29"/>
    </row>
    <row r="92" spans="1:11" ht="20.100000000000001" customHeight="1" x14ac:dyDescent="0.15">
      <c r="A92" s="58">
        <f t="shared" si="17"/>
        <v>202200000</v>
      </c>
      <c r="B92" s="86" t="str">
        <f t="shared" si="11"/>
        <v/>
      </c>
      <c r="C92" s="86" t="str">
        <f t="shared" si="12"/>
        <v/>
      </c>
      <c r="D92" s="86" t="str">
        <f t="shared" si="13"/>
        <v/>
      </c>
      <c r="E92" s="26" t="str">
        <f t="shared" si="14"/>
        <v/>
      </c>
      <c r="F92" s="26" t="str">
        <f t="shared" si="15"/>
        <v/>
      </c>
      <c r="G92" s="26" t="str">
        <f t="shared" si="16"/>
        <v/>
      </c>
      <c r="H92" s="27"/>
      <c r="I92" s="94"/>
      <c r="J92" s="59" t="str">
        <f t="shared" si="10"/>
        <v/>
      </c>
      <c r="K92" s="29"/>
    </row>
    <row r="93" spans="1:11" ht="20.100000000000001" customHeight="1" x14ac:dyDescent="0.15">
      <c r="A93" s="58">
        <f t="shared" si="17"/>
        <v>202200000</v>
      </c>
      <c r="B93" s="86" t="str">
        <f t="shared" si="11"/>
        <v/>
      </c>
      <c r="C93" s="86" t="str">
        <f t="shared" si="12"/>
        <v/>
      </c>
      <c r="D93" s="86" t="str">
        <f t="shared" si="13"/>
        <v/>
      </c>
      <c r="E93" s="26" t="str">
        <f t="shared" si="14"/>
        <v/>
      </c>
      <c r="F93" s="26" t="str">
        <f t="shared" si="15"/>
        <v/>
      </c>
      <c r="G93" s="26" t="str">
        <f t="shared" si="16"/>
        <v/>
      </c>
      <c r="H93" s="27"/>
      <c r="I93" s="94"/>
      <c r="J93" s="59" t="str">
        <f t="shared" si="10"/>
        <v/>
      </c>
      <c r="K93" s="29"/>
    </row>
    <row r="94" spans="1:11" ht="20.100000000000001" customHeight="1" x14ac:dyDescent="0.15">
      <c r="A94" s="58">
        <f t="shared" si="17"/>
        <v>202200000</v>
      </c>
      <c r="B94" s="86" t="str">
        <f t="shared" si="11"/>
        <v/>
      </c>
      <c r="C94" s="86" t="str">
        <f t="shared" si="12"/>
        <v/>
      </c>
      <c r="D94" s="86" t="str">
        <f t="shared" si="13"/>
        <v/>
      </c>
      <c r="E94" s="26" t="str">
        <f t="shared" si="14"/>
        <v/>
      </c>
      <c r="F94" s="26" t="str">
        <f t="shared" si="15"/>
        <v/>
      </c>
      <c r="G94" s="26" t="str">
        <f t="shared" si="16"/>
        <v/>
      </c>
      <c r="H94" s="27"/>
      <c r="I94" s="94"/>
      <c r="J94" s="59" t="str">
        <f t="shared" si="10"/>
        <v/>
      </c>
      <c r="K94" s="29"/>
    </row>
    <row r="95" spans="1:11" ht="20.100000000000001" customHeight="1" x14ac:dyDescent="0.15">
      <c r="A95" s="58">
        <f t="shared" si="17"/>
        <v>202200000</v>
      </c>
      <c r="B95" s="86" t="str">
        <f t="shared" si="11"/>
        <v/>
      </c>
      <c r="C95" s="86" t="str">
        <f t="shared" si="12"/>
        <v/>
      </c>
      <c r="D95" s="86" t="str">
        <f t="shared" si="13"/>
        <v/>
      </c>
      <c r="E95" s="26" t="str">
        <f t="shared" si="14"/>
        <v/>
      </c>
      <c r="F95" s="26" t="str">
        <f t="shared" si="15"/>
        <v/>
      </c>
      <c r="G95" s="26" t="str">
        <f t="shared" si="16"/>
        <v/>
      </c>
      <c r="H95" s="27"/>
      <c r="I95" s="94"/>
      <c r="J95" s="59" t="str">
        <f t="shared" si="10"/>
        <v/>
      </c>
      <c r="K95" s="29"/>
    </row>
    <row r="96" spans="1:11" ht="20.100000000000001" customHeight="1" x14ac:dyDescent="0.15">
      <c r="A96" s="58">
        <f t="shared" si="17"/>
        <v>202200000</v>
      </c>
      <c r="B96" s="86" t="str">
        <f t="shared" si="11"/>
        <v/>
      </c>
      <c r="C96" s="86" t="str">
        <f t="shared" si="12"/>
        <v/>
      </c>
      <c r="D96" s="86" t="str">
        <f t="shared" si="13"/>
        <v/>
      </c>
      <c r="E96" s="26" t="str">
        <f t="shared" si="14"/>
        <v/>
      </c>
      <c r="F96" s="26" t="str">
        <f t="shared" si="15"/>
        <v/>
      </c>
      <c r="G96" s="26" t="str">
        <f t="shared" si="16"/>
        <v/>
      </c>
      <c r="H96" s="27"/>
      <c r="I96" s="94"/>
      <c r="J96" s="59" t="str">
        <f t="shared" si="10"/>
        <v/>
      </c>
      <c r="K96" s="29"/>
    </row>
    <row r="97" spans="1:11" ht="20.100000000000001" customHeight="1" x14ac:dyDescent="0.15">
      <c r="A97" s="58">
        <f t="shared" si="17"/>
        <v>202200000</v>
      </c>
      <c r="B97" s="86" t="str">
        <f t="shared" si="11"/>
        <v/>
      </c>
      <c r="C97" s="86" t="str">
        <f t="shared" si="12"/>
        <v/>
      </c>
      <c r="D97" s="86" t="str">
        <f t="shared" si="13"/>
        <v/>
      </c>
      <c r="E97" s="26" t="str">
        <f t="shared" si="14"/>
        <v/>
      </c>
      <c r="F97" s="26" t="str">
        <f t="shared" si="15"/>
        <v/>
      </c>
      <c r="G97" s="26" t="str">
        <f t="shared" si="16"/>
        <v/>
      </c>
      <c r="H97" s="27"/>
      <c r="I97" s="94"/>
      <c r="J97" s="59" t="str">
        <f t="shared" si="10"/>
        <v/>
      </c>
      <c r="K97" s="29"/>
    </row>
    <row r="98" spans="1:11" ht="20.100000000000001" customHeight="1" x14ac:dyDescent="0.15">
      <c r="A98" s="58">
        <f t="shared" si="17"/>
        <v>202200000</v>
      </c>
      <c r="B98" s="86" t="str">
        <f t="shared" si="11"/>
        <v/>
      </c>
      <c r="C98" s="86" t="str">
        <f t="shared" si="12"/>
        <v/>
      </c>
      <c r="D98" s="86" t="str">
        <f t="shared" si="13"/>
        <v/>
      </c>
      <c r="E98" s="26" t="str">
        <f t="shared" si="14"/>
        <v/>
      </c>
      <c r="F98" s="26" t="str">
        <f t="shared" si="15"/>
        <v/>
      </c>
      <c r="G98" s="26" t="str">
        <f t="shared" si="16"/>
        <v/>
      </c>
      <c r="H98" s="27"/>
      <c r="I98" s="94"/>
      <c r="J98" s="59" t="str">
        <f t="shared" si="10"/>
        <v/>
      </c>
      <c r="K98" s="29"/>
    </row>
    <row r="99" spans="1:11" ht="20.100000000000001" customHeight="1" x14ac:dyDescent="0.15">
      <c r="A99" s="58">
        <f t="shared" si="17"/>
        <v>202200000</v>
      </c>
      <c r="B99" s="86" t="str">
        <f t="shared" si="11"/>
        <v/>
      </c>
      <c r="C99" s="86" t="str">
        <f t="shared" si="12"/>
        <v/>
      </c>
      <c r="D99" s="86" t="str">
        <f t="shared" si="13"/>
        <v/>
      </c>
      <c r="E99" s="26" t="str">
        <f t="shared" si="14"/>
        <v/>
      </c>
      <c r="F99" s="26" t="str">
        <f t="shared" si="15"/>
        <v/>
      </c>
      <c r="G99" s="26" t="str">
        <f t="shared" si="16"/>
        <v/>
      </c>
      <c r="H99" s="27"/>
      <c r="I99" s="94"/>
      <c r="J99" s="59" t="str">
        <f t="shared" si="10"/>
        <v/>
      </c>
      <c r="K99" s="29"/>
    </row>
    <row r="100" spans="1:11" ht="20.100000000000001" customHeight="1" x14ac:dyDescent="0.15">
      <c r="A100" s="58">
        <f t="shared" si="17"/>
        <v>202200000</v>
      </c>
      <c r="B100" s="86" t="str">
        <f t="shared" si="11"/>
        <v/>
      </c>
      <c r="C100" s="86" t="str">
        <f t="shared" si="12"/>
        <v/>
      </c>
      <c r="D100" s="86" t="str">
        <f t="shared" si="13"/>
        <v/>
      </c>
      <c r="E100" s="26" t="str">
        <f t="shared" si="14"/>
        <v/>
      </c>
      <c r="F100" s="26" t="str">
        <f t="shared" si="15"/>
        <v/>
      </c>
      <c r="G100" s="26" t="str">
        <f t="shared" si="16"/>
        <v/>
      </c>
      <c r="H100" s="27"/>
      <c r="I100" s="94"/>
      <c r="J100" s="59" t="str">
        <f t="shared" si="10"/>
        <v/>
      </c>
      <c r="K100" s="29"/>
    </row>
    <row r="101" spans="1:11" ht="20.100000000000001" customHeight="1" x14ac:dyDescent="0.15">
      <c r="A101" s="58">
        <f t="shared" si="17"/>
        <v>202200000</v>
      </c>
      <c r="B101" s="86" t="str">
        <f t="shared" si="11"/>
        <v/>
      </c>
      <c r="C101" s="86" t="str">
        <f t="shared" si="12"/>
        <v/>
      </c>
      <c r="D101" s="86" t="str">
        <f t="shared" si="13"/>
        <v/>
      </c>
      <c r="E101" s="26" t="str">
        <f t="shared" si="14"/>
        <v/>
      </c>
      <c r="F101" s="26" t="str">
        <f t="shared" si="15"/>
        <v/>
      </c>
      <c r="G101" s="26" t="str">
        <f t="shared" si="16"/>
        <v/>
      </c>
      <c r="H101" s="27"/>
      <c r="I101" s="94"/>
      <c r="J101" s="59" t="str">
        <f t="shared" si="10"/>
        <v/>
      </c>
      <c r="K101" s="29"/>
    </row>
    <row r="102" spans="1:11" ht="20.100000000000001" customHeight="1" x14ac:dyDescent="0.15">
      <c r="A102" s="58">
        <f t="shared" si="17"/>
        <v>202200000</v>
      </c>
      <c r="B102" s="86" t="str">
        <f t="shared" si="11"/>
        <v/>
      </c>
      <c r="C102" s="86" t="str">
        <f t="shared" si="12"/>
        <v/>
      </c>
      <c r="D102" s="86" t="str">
        <f t="shared" si="13"/>
        <v/>
      </c>
      <c r="E102" s="26" t="str">
        <f t="shared" si="14"/>
        <v/>
      </c>
      <c r="F102" s="26" t="str">
        <f t="shared" si="15"/>
        <v/>
      </c>
      <c r="G102" s="26" t="str">
        <f t="shared" si="16"/>
        <v/>
      </c>
      <c r="H102" s="27"/>
      <c r="I102" s="94"/>
      <c r="J102" s="59" t="str">
        <f t="shared" si="10"/>
        <v/>
      </c>
      <c r="K102" s="29"/>
    </row>
    <row r="103" spans="1:11" ht="20.100000000000001" customHeight="1" x14ac:dyDescent="0.15">
      <c r="A103" s="58">
        <f t="shared" si="17"/>
        <v>202200000</v>
      </c>
      <c r="B103" s="86" t="str">
        <f t="shared" si="11"/>
        <v/>
      </c>
      <c r="C103" s="86" t="str">
        <f t="shared" si="12"/>
        <v/>
      </c>
      <c r="D103" s="86" t="str">
        <f t="shared" si="13"/>
        <v/>
      </c>
      <c r="E103" s="26" t="str">
        <f t="shared" si="14"/>
        <v/>
      </c>
      <c r="F103" s="26" t="str">
        <f t="shared" si="15"/>
        <v/>
      </c>
      <c r="G103" s="26" t="str">
        <f t="shared" si="16"/>
        <v/>
      </c>
      <c r="H103" s="27"/>
      <c r="I103" s="94"/>
      <c r="J103" s="59" t="str">
        <f t="shared" si="10"/>
        <v/>
      </c>
      <c r="K103" s="29"/>
    </row>
    <row r="104" spans="1:11" ht="20.100000000000001" customHeight="1" x14ac:dyDescent="0.15">
      <c r="A104" s="58">
        <f t="shared" si="17"/>
        <v>202200000</v>
      </c>
      <c r="B104" s="86" t="str">
        <f t="shared" si="11"/>
        <v/>
      </c>
      <c r="C104" s="86" t="str">
        <f t="shared" si="12"/>
        <v/>
      </c>
      <c r="D104" s="86" t="str">
        <f t="shared" si="13"/>
        <v/>
      </c>
      <c r="E104" s="26" t="str">
        <f t="shared" si="14"/>
        <v/>
      </c>
      <c r="F104" s="26" t="str">
        <f t="shared" si="15"/>
        <v/>
      </c>
      <c r="G104" s="26" t="str">
        <f t="shared" si="16"/>
        <v/>
      </c>
      <c r="H104" s="27"/>
      <c r="I104" s="94"/>
      <c r="J104" s="59" t="str">
        <f t="shared" si="10"/>
        <v/>
      </c>
      <c r="K104" s="29"/>
    </row>
    <row r="105" spans="1:11" ht="20.100000000000001" customHeight="1" x14ac:dyDescent="0.15">
      <c r="A105" s="58">
        <f t="shared" si="17"/>
        <v>202200000</v>
      </c>
      <c r="B105" s="86" t="str">
        <f t="shared" si="11"/>
        <v/>
      </c>
      <c r="C105" s="86" t="str">
        <f t="shared" si="12"/>
        <v/>
      </c>
      <c r="D105" s="86" t="str">
        <f t="shared" si="13"/>
        <v/>
      </c>
      <c r="E105" s="26" t="str">
        <f t="shared" si="14"/>
        <v/>
      </c>
      <c r="F105" s="26" t="str">
        <f t="shared" si="15"/>
        <v/>
      </c>
      <c r="G105" s="26" t="str">
        <f t="shared" si="16"/>
        <v/>
      </c>
      <c r="H105" s="27"/>
      <c r="I105" s="94"/>
      <c r="J105" s="59" t="str">
        <f t="shared" si="10"/>
        <v/>
      </c>
      <c r="K105" s="29"/>
    </row>
    <row r="106" spans="1:11" ht="20.100000000000001" customHeight="1" x14ac:dyDescent="0.15">
      <c r="A106" s="58">
        <f t="shared" si="17"/>
        <v>202200000</v>
      </c>
      <c r="B106" s="86" t="str">
        <f t="shared" si="11"/>
        <v/>
      </c>
      <c r="C106" s="86" t="str">
        <f t="shared" si="12"/>
        <v/>
      </c>
      <c r="D106" s="86" t="str">
        <f t="shared" si="13"/>
        <v/>
      </c>
      <c r="E106" s="26" t="str">
        <f t="shared" si="14"/>
        <v/>
      </c>
      <c r="F106" s="26" t="str">
        <f t="shared" si="15"/>
        <v/>
      </c>
      <c r="G106" s="26" t="str">
        <f t="shared" si="16"/>
        <v/>
      </c>
      <c r="H106" s="27"/>
      <c r="I106" s="94"/>
      <c r="J106" s="59" t="str">
        <f t="shared" si="10"/>
        <v/>
      </c>
      <c r="K106" s="29"/>
    </row>
    <row r="107" spans="1:11" ht="20.100000000000001" customHeight="1" x14ac:dyDescent="0.15">
      <c r="A107" s="58">
        <f t="shared" si="17"/>
        <v>202200000</v>
      </c>
      <c r="B107" s="86" t="str">
        <f t="shared" si="11"/>
        <v/>
      </c>
      <c r="C107" s="86" t="str">
        <f t="shared" si="12"/>
        <v/>
      </c>
      <c r="D107" s="86" t="str">
        <f t="shared" si="13"/>
        <v/>
      </c>
      <c r="E107" s="26" t="str">
        <f t="shared" si="14"/>
        <v/>
      </c>
      <c r="F107" s="26" t="str">
        <f t="shared" si="15"/>
        <v/>
      </c>
      <c r="G107" s="26" t="str">
        <f t="shared" si="16"/>
        <v/>
      </c>
      <c r="H107" s="27"/>
      <c r="I107" s="94"/>
      <c r="J107" s="59" t="str">
        <f t="shared" si="10"/>
        <v/>
      </c>
      <c r="K107" s="29"/>
    </row>
    <row r="108" spans="1:11" ht="20.100000000000001" customHeight="1" x14ac:dyDescent="0.15">
      <c r="A108" s="58">
        <f t="shared" si="17"/>
        <v>202200000</v>
      </c>
      <c r="B108" s="86" t="str">
        <f t="shared" si="11"/>
        <v/>
      </c>
      <c r="C108" s="86" t="str">
        <f t="shared" si="12"/>
        <v/>
      </c>
      <c r="D108" s="86" t="str">
        <f t="shared" si="13"/>
        <v/>
      </c>
      <c r="E108" s="26" t="str">
        <f t="shared" si="14"/>
        <v/>
      </c>
      <c r="F108" s="26" t="str">
        <f t="shared" si="15"/>
        <v/>
      </c>
      <c r="G108" s="26" t="str">
        <f t="shared" si="16"/>
        <v/>
      </c>
      <c r="H108" s="27"/>
      <c r="I108" s="94"/>
      <c r="J108" s="59" t="str">
        <f t="shared" si="10"/>
        <v/>
      </c>
      <c r="K108" s="29"/>
    </row>
    <row r="109" spans="1:11" ht="20.100000000000001" customHeight="1" x14ac:dyDescent="0.15">
      <c r="A109" s="58">
        <f t="shared" si="17"/>
        <v>202200000</v>
      </c>
      <c r="B109" s="86" t="str">
        <f t="shared" si="11"/>
        <v/>
      </c>
      <c r="C109" s="86" t="str">
        <f t="shared" si="12"/>
        <v/>
      </c>
      <c r="D109" s="86" t="str">
        <f t="shared" si="13"/>
        <v/>
      </c>
      <c r="E109" s="26" t="str">
        <f t="shared" si="14"/>
        <v/>
      </c>
      <c r="F109" s="26" t="str">
        <f t="shared" si="15"/>
        <v/>
      </c>
      <c r="G109" s="26" t="str">
        <f t="shared" si="16"/>
        <v/>
      </c>
      <c r="H109" s="27"/>
      <c r="I109" s="94"/>
      <c r="J109" s="59" t="str">
        <f t="shared" si="10"/>
        <v/>
      </c>
      <c r="K109" s="29"/>
    </row>
    <row r="110" spans="1:11" ht="20.100000000000001" customHeight="1" x14ac:dyDescent="0.15">
      <c r="A110" s="58">
        <f t="shared" si="17"/>
        <v>202200000</v>
      </c>
      <c r="B110" s="86" t="str">
        <f t="shared" si="11"/>
        <v/>
      </c>
      <c r="C110" s="86" t="str">
        <f t="shared" si="12"/>
        <v/>
      </c>
      <c r="D110" s="86" t="str">
        <f t="shared" si="13"/>
        <v/>
      </c>
      <c r="E110" s="26" t="str">
        <f t="shared" si="14"/>
        <v/>
      </c>
      <c r="F110" s="26" t="str">
        <f t="shared" si="15"/>
        <v/>
      </c>
      <c r="G110" s="26" t="str">
        <f t="shared" si="16"/>
        <v/>
      </c>
      <c r="H110" s="27"/>
      <c r="I110" s="94"/>
      <c r="J110" s="59" t="str">
        <f t="shared" si="10"/>
        <v/>
      </c>
      <c r="K110" s="29"/>
    </row>
    <row r="111" spans="1:11" ht="20.100000000000001" customHeight="1" x14ac:dyDescent="0.15">
      <c r="A111" s="58">
        <f t="shared" si="17"/>
        <v>202200000</v>
      </c>
      <c r="B111" s="86" t="str">
        <f t="shared" si="11"/>
        <v/>
      </c>
      <c r="C111" s="86" t="str">
        <f t="shared" si="12"/>
        <v/>
      </c>
      <c r="D111" s="86" t="str">
        <f t="shared" si="13"/>
        <v/>
      </c>
      <c r="E111" s="26" t="str">
        <f t="shared" si="14"/>
        <v/>
      </c>
      <c r="F111" s="26" t="str">
        <f t="shared" si="15"/>
        <v/>
      </c>
      <c r="G111" s="26" t="str">
        <f t="shared" si="16"/>
        <v/>
      </c>
      <c r="H111" s="27"/>
      <c r="I111" s="94"/>
      <c r="J111" s="59" t="str">
        <f t="shared" si="10"/>
        <v/>
      </c>
      <c r="K111" s="29"/>
    </row>
    <row r="112" spans="1:11" ht="20.100000000000001" customHeight="1" x14ac:dyDescent="0.15">
      <c r="A112" s="58">
        <f t="shared" si="17"/>
        <v>202200000</v>
      </c>
      <c r="B112" s="86" t="str">
        <f t="shared" si="11"/>
        <v/>
      </c>
      <c r="C112" s="86" t="str">
        <f t="shared" si="12"/>
        <v/>
      </c>
      <c r="D112" s="86" t="str">
        <f t="shared" si="13"/>
        <v/>
      </c>
      <c r="E112" s="26" t="str">
        <f t="shared" si="14"/>
        <v/>
      </c>
      <c r="F112" s="26" t="str">
        <f t="shared" si="15"/>
        <v/>
      </c>
      <c r="G112" s="26" t="str">
        <f t="shared" si="16"/>
        <v/>
      </c>
      <c r="H112" s="27"/>
      <c r="I112" s="94"/>
      <c r="J112" s="59" t="str">
        <f t="shared" si="10"/>
        <v/>
      </c>
      <c r="K112" s="29"/>
    </row>
    <row r="113" spans="1:11" ht="20.100000000000001" customHeight="1" x14ac:dyDescent="0.15">
      <c r="A113" s="58">
        <f t="shared" si="17"/>
        <v>202200000</v>
      </c>
      <c r="B113" s="86" t="str">
        <f t="shared" si="11"/>
        <v/>
      </c>
      <c r="C113" s="86" t="str">
        <f t="shared" si="12"/>
        <v/>
      </c>
      <c r="D113" s="86" t="str">
        <f t="shared" si="13"/>
        <v/>
      </c>
      <c r="E113" s="26" t="str">
        <f t="shared" si="14"/>
        <v/>
      </c>
      <c r="F113" s="26" t="str">
        <f t="shared" si="15"/>
        <v/>
      </c>
      <c r="G113" s="26" t="str">
        <f t="shared" si="16"/>
        <v/>
      </c>
      <c r="H113" s="27"/>
      <c r="I113" s="94"/>
      <c r="J113" s="59" t="str">
        <f t="shared" si="10"/>
        <v/>
      </c>
      <c r="K113" s="29"/>
    </row>
    <row r="114" spans="1:11" ht="20.100000000000001" customHeight="1" x14ac:dyDescent="0.15">
      <c r="A114" s="58">
        <f t="shared" si="17"/>
        <v>202200000</v>
      </c>
      <c r="B114" s="86" t="str">
        <f t="shared" si="11"/>
        <v/>
      </c>
      <c r="C114" s="86" t="str">
        <f t="shared" si="12"/>
        <v/>
      </c>
      <c r="D114" s="86" t="str">
        <f t="shared" si="13"/>
        <v/>
      </c>
      <c r="E114" s="26" t="str">
        <f t="shared" si="14"/>
        <v/>
      </c>
      <c r="F114" s="26" t="str">
        <f t="shared" si="15"/>
        <v/>
      </c>
      <c r="G114" s="26" t="str">
        <f t="shared" si="16"/>
        <v/>
      </c>
      <c r="H114" s="27"/>
      <c r="I114" s="94"/>
      <c r="J114" s="59" t="str">
        <f t="shared" si="10"/>
        <v/>
      </c>
      <c r="K114" s="29"/>
    </row>
    <row r="115" spans="1:11" ht="20.100000000000001" customHeight="1" x14ac:dyDescent="0.15">
      <c r="A115" s="58">
        <f t="shared" si="17"/>
        <v>202200000</v>
      </c>
      <c r="B115" s="86" t="str">
        <f t="shared" si="11"/>
        <v/>
      </c>
      <c r="C115" s="86" t="str">
        <f t="shared" si="12"/>
        <v/>
      </c>
      <c r="D115" s="86" t="str">
        <f t="shared" si="13"/>
        <v/>
      </c>
      <c r="E115" s="26" t="str">
        <f t="shared" si="14"/>
        <v/>
      </c>
      <c r="F115" s="26" t="str">
        <f t="shared" si="15"/>
        <v/>
      </c>
      <c r="G115" s="26" t="str">
        <f t="shared" si="16"/>
        <v/>
      </c>
      <c r="H115" s="27"/>
      <c r="I115" s="94"/>
      <c r="J115" s="59" t="str">
        <f t="shared" si="10"/>
        <v/>
      </c>
      <c r="K115" s="29"/>
    </row>
    <row r="116" spans="1:11" ht="20.100000000000001" customHeight="1" x14ac:dyDescent="0.15">
      <c r="A116" s="58">
        <f t="shared" si="17"/>
        <v>202200000</v>
      </c>
      <c r="B116" s="86" t="str">
        <f t="shared" si="11"/>
        <v/>
      </c>
      <c r="C116" s="86" t="str">
        <f t="shared" si="12"/>
        <v/>
      </c>
      <c r="D116" s="86" t="str">
        <f t="shared" si="13"/>
        <v/>
      </c>
      <c r="E116" s="26" t="str">
        <f t="shared" si="14"/>
        <v/>
      </c>
      <c r="F116" s="26" t="str">
        <f t="shared" si="15"/>
        <v/>
      </c>
      <c r="G116" s="26" t="str">
        <f t="shared" si="16"/>
        <v/>
      </c>
      <c r="H116" s="27"/>
      <c r="I116" s="94"/>
      <c r="J116" s="59" t="str">
        <f t="shared" si="10"/>
        <v/>
      </c>
      <c r="K116" s="29"/>
    </row>
    <row r="117" spans="1:11" ht="20.100000000000001" customHeight="1" x14ac:dyDescent="0.15">
      <c r="A117" s="58">
        <f t="shared" si="17"/>
        <v>202200000</v>
      </c>
      <c r="B117" s="86" t="str">
        <f t="shared" si="11"/>
        <v/>
      </c>
      <c r="C117" s="86" t="str">
        <f t="shared" si="12"/>
        <v/>
      </c>
      <c r="D117" s="86" t="str">
        <f t="shared" si="13"/>
        <v/>
      </c>
      <c r="E117" s="26" t="str">
        <f t="shared" si="14"/>
        <v/>
      </c>
      <c r="F117" s="26" t="str">
        <f t="shared" si="15"/>
        <v/>
      </c>
      <c r="G117" s="26" t="str">
        <f t="shared" si="16"/>
        <v/>
      </c>
      <c r="H117" s="27"/>
      <c r="I117" s="94"/>
      <c r="J117" s="59" t="str">
        <f t="shared" si="10"/>
        <v/>
      </c>
      <c r="K117" s="29"/>
    </row>
    <row r="118" spans="1:11" ht="20.100000000000001" customHeight="1" x14ac:dyDescent="0.15">
      <c r="A118" s="58">
        <f t="shared" si="17"/>
        <v>202200000</v>
      </c>
      <c r="B118" s="86" t="str">
        <f t="shared" si="11"/>
        <v/>
      </c>
      <c r="C118" s="86" t="str">
        <f t="shared" si="12"/>
        <v/>
      </c>
      <c r="D118" s="86" t="str">
        <f t="shared" si="13"/>
        <v/>
      </c>
      <c r="E118" s="26" t="str">
        <f t="shared" si="14"/>
        <v/>
      </c>
      <c r="F118" s="26" t="str">
        <f t="shared" si="15"/>
        <v/>
      </c>
      <c r="G118" s="26" t="str">
        <f t="shared" si="16"/>
        <v/>
      </c>
      <c r="H118" s="27"/>
      <c r="I118" s="94"/>
      <c r="J118" s="59" t="str">
        <f t="shared" si="10"/>
        <v/>
      </c>
      <c r="K118" s="29"/>
    </row>
    <row r="119" spans="1:11" ht="20.100000000000001" customHeight="1" x14ac:dyDescent="0.15">
      <c r="A119" s="58">
        <f t="shared" si="17"/>
        <v>202200000</v>
      </c>
      <c r="B119" s="86" t="str">
        <f t="shared" si="11"/>
        <v/>
      </c>
      <c r="C119" s="86" t="str">
        <f t="shared" si="12"/>
        <v/>
      </c>
      <c r="D119" s="86" t="str">
        <f t="shared" si="13"/>
        <v/>
      </c>
      <c r="E119" s="26" t="str">
        <f t="shared" si="14"/>
        <v/>
      </c>
      <c r="F119" s="26" t="str">
        <f t="shared" si="15"/>
        <v/>
      </c>
      <c r="G119" s="26" t="str">
        <f t="shared" si="16"/>
        <v/>
      </c>
      <c r="H119" s="27"/>
      <c r="I119" s="94"/>
      <c r="J119" s="59" t="str">
        <f t="shared" si="10"/>
        <v/>
      </c>
      <c r="K119" s="29"/>
    </row>
    <row r="120" spans="1:11" ht="20.100000000000001" customHeight="1" x14ac:dyDescent="0.15">
      <c r="A120" s="58">
        <f t="shared" si="17"/>
        <v>202200000</v>
      </c>
      <c r="B120" s="86" t="str">
        <f t="shared" si="11"/>
        <v/>
      </c>
      <c r="C120" s="86" t="str">
        <f t="shared" si="12"/>
        <v/>
      </c>
      <c r="D120" s="86" t="str">
        <f t="shared" si="13"/>
        <v/>
      </c>
      <c r="E120" s="26" t="str">
        <f t="shared" si="14"/>
        <v/>
      </c>
      <c r="F120" s="26" t="str">
        <f t="shared" si="15"/>
        <v/>
      </c>
      <c r="G120" s="26" t="str">
        <f t="shared" si="16"/>
        <v/>
      </c>
      <c r="H120" s="27"/>
      <c r="I120" s="94"/>
      <c r="J120" s="59" t="str">
        <f t="shared" si="10"/>
        <v/>
      </c>
      <c r="K120" s="29"/>
    </row>
    <row r="121" spans="1:11" ht="20.100000000000001" customHeight="1" x14ac:dyDescent="0.15">
      <c r="A121" s="58">
        <f t="shared" si="17"/>
        <v>202200000</v>
      </c>
      <c r="B121" s="86" t="str">
        <f t="shared" si="11"/>
        <v/>
      </c>
      <c r="C121" s="86" t="str">
        <f t="shared" si="12"/>
        <v/>
      </c>
      <c r="D121" s="86" t="str">
        <f t="shared" si="13"/>
        <v/>
      </c>
      <c r="E121" s="26" t="str">
        <f t="shared" si="14"/>
        <v/>
      </c>
      <c r="F121" s="26" t="str">
        <f t="shared" si="15"/>
        <v/>
      </c>
      <c r="G121" s="26" t="str">
        <f t="shared" si="16"/>
        <v/>
      </c>
      <c r="H121" s="27"/>
      <c r="I121" s="94"/>
      <c r="J121" s="59" t="str">
        <f t="shared" si="10"/>
        <v/>
      </c>
      <c r="K121" s="29"/>
    </row>
    <row r="122" spans="1:11" ht="20.100000000000001" customHeight="1" x14ac:dyDescent="0.15">
      <c r="A122" s="58">
        <f t="shared" si="17"/>
        <v>202200000</v>
      </c>
      <c r="B122" s="86" t="str">
        <f t="shared" si="11"/>
        <v/>
      </c>
      <c r="C122" s="86" t="str">
        <f t="shared" si="12"/>
        <v/>
      </c>
      <c r="D122" s="86" t="str">
        <f t="shared" si="13"/>
        <v/>
      </c>
      <c r="E122" s="26" t="str">
        <f t="shared" si="14"/>
        <v/>
      </c>
      <c r="F122" s="26" t="str">
        <f t="shared" si="15"/>
        <v/>
      </c>
      <c r="G122" s="26" t="str">
        <f t="shared" si="16"/>
        <v/>
      </c>
      <c r="H122" s="27"/>
      <c r="I122" s="94"/>
      <c r="J122" s="59" t="str">
        <f t="shared" si="10"/>
        <v/>
      </c>
      <c r="K122" s="29"/>
    </row>
    <row r="123" spans="1:11" ht="20.100000000000001" customHeight="1" x14ac:dyDescent="0.15">
      <c r="A123" s="58">
        <f t="shared" si="17"/>
        <v>202200000</v>
      </c>
      <c r="B123" s="86" t="str">
        <f t="shared" si="11"/>
        <v/>
      </c>
      <c r="C123" s="86" t="str">
        <f t="shared" si="12"/>
        <v/>
      </c>
      <c r="D123" s="86" t="str">
        <f t="shared" si="13"/>
        <v/>
      </c>
      <c r="E123" s="26" t="str">
        <f t="shared" si="14"/>
        <v/>
      </c>
      <c r="F123" s="26" t="str">
        <f t="shared" si="15"/>
        <v/>
      </c>
      <c r="G123" s="26" t="str">
        <f t="shared" si="16"/>
        <v/>
      </c>
      <c r="H123" s="27"/>
      <c r="I123" s="94"/>
      <c r="J123" s="59" t="str">
        <f t="shared" si="10"/>
        <v/>
      </c>
      <c r="K123" s="29"/>
    </row>
    <row r="124" spans="1:11" ht="20.100000000000001" customHeight="1" x14ac:dyDescent="0.15">
      <c r="A124" s="58">
        <f t="shared" si="17"/>
        <v>202200000</v>
      </c>
      <c r="B124" s="86" t="str">
        <f t="shared" si="11"/>
        <v/>
      </c>
      <c r="C124" s="86" t="str">
        <f t="shared" si="12"/>
        <v/>
      </c>
      <c r="D124" s="86" t="str">
        <f t="shared" si="13"/>
        <v/>
      </c>
      <c r="E124" s="26" t="str">
        <f t="shared" si="14"/>
        <v/>
      </c>
      <c r="F124" s="26" t="str">
        <f t="shared" si="15"/>
        <v/>
      </c>
      <c r="G124" s="26" t="str">
        <f t="shared" si="16"/>
        <v/>
      </c>
      <c r="H124" s="27"/>
      <c r="I124" s="94"/>
      <c r="J124" s="59" t="str">
        <f t="shared" si="10"/>
        <v/>
      </c>
      <c r="K124" s="29"/>
    </row>
    <row r="125" spans="1:11" ht="20.100000000000001" customHeight="1" x14ac:dyDescent="0.15">
      <c r="A125" s="58">
        <f t="shared" si="17"/>
        <v>202200000</v>
      </c>
      <c r="B125" s="86" t="str">
        <f t="shared" si="11"/>
        <v/>
      </c>
      <c r="C125" s="86" t="str">
        <f t="shared" si="12"/>
        <v/>
      </c>
      <c r="D125" s="86" t="str">
        <f t="shared" si="13"/>
        <v/>
      </c>
      <c r="E125" s="26" t="str">
        <f t="shared" si="14"/>
        <v/>
      </c>
      <c r="F125" s="26" t="str">
        <f t="shared" si="15"/>
        <v/>
      </c>
      <c r="G125" s="26" t="str">
        <f t="shared" si="16"/>
        <v/>
      </c>
      <c r="H125" s="27"/>
      <c r="I125" s="94"/>
      <c r="J125" s="59" t="str">
        <f t="shared" si="10"/>
        <v/>
      </c>
      <c r="K125" s="29"/>
    </row>
    <row r="126" spans="1:11" ht="20.100000000000001" customHeight="1" x14ac:dyDescent="0.15">
      <c r="A126" s="58">
        <f t="shared" si="17"/>
        <v>202200000</v>
      </c>
      <c r="B126" s="86" t="str">
        <f t="shared" si="11"/>
        <v/>
      </c>
      <c r="C126" s="86" t="str">
        <f t="shared" si="12"/>
        <v/>
      </c>
      <c r="D126" s="86" t="str">
        <f t="shared" si="13"/>
        <v/>
      </c>
      <c r="E126" s="26" t="str">
        <f t="shared" si="14"/>
        <v/>
      </c>
      <c r="F126" s="26" t="str">
        <f t="shared" si="15"/>
        <v/>
      </c>
      <c r="G126" s="26" t="str">
        <f t="shared" si="16"/>
        <v/>
      </c>
      <c r="H126" s="27"/>
      <c r="I126" s="94"/>
      <c r="J126" s="59" t="str">
        <f t="shared" si="10"/>
        <v/>
      </c>
      <c r="K126" s="29"/>
    </row>
    <row r="127" spans="1:11" ht="20.100000000000001" customHeight="1" x14ac:dyDescent="0.15">
      <c r="A127" s="58">
        <f t="shared" si="17"/>
        <v>202200000</v>
      </c>
      <c r="B127" s="86" t="str">
        <f t="shared" si="11"/>
        <v/>
      </c>
      <c r="C127" s="86" t="str">
        <f t="shared" si="12"/>
        <v/>
      </c>
      <c r="D127" s="86" t="str">
        <f t="shared" si="13"/>
        <v/>
      </c>
      <c r="E127" s="26" t="str">
        <f t="shared" si="14"/>
        <v/>
      </c>
      <c r="F127" s="26" t="str">
        <f t="shared" si="15"/>
        <v/>
      </c>
      <c r="G127" s="26" t="str">
        <f t="shared" si="16"/>
        <v/>
      </c>
      <c r="H127" s="27"/>
      <c r="I127" s="94"/>
      <c r="J127" s="59" t="str">
        <f t="shared" si="10"/>
        <v/>
      </c>
      <c r="K127" s="29"/>
    </row>
    <row r="128" spans="1:11" ht="20.100000000000001" customHeight="1" x14ac:dyDescent="0.15">
      <c r="A128" s="58">
        <f t="shared" si="17"/>
        <v>202200000</v>
      </c>
      <c r="B128" s="86" t="str">
        <f t="shared" si="11"/>
        <v/>
      </c>
      <c r="C128" s="86" t="str">
        <f t="shared" si="12"/>
        <v/>
      </c>
      <c r="D128" s="86" t="str">
        <f t="shared" si="13"/>
        <v/>
      </c>
      <c r="E128" s="26" t="str">
        <f t="shared" si="14"/>
        <v/>
      </c>
      <c r="F128" s="26" t="str">
        <f t="shared" si="15"/>
        <v/>
      </c>
      <c r="G128" s="26" t="str">
        <f t="shared" si="16"/>
        <v/>
      </c>
      <c r="H128" s="27"/>
      <c r="I128" s="94"/>
      <c r="J128" s="59" t="str">
        <f t="shared" si="10"/>
        <v/>
      </c>
      <c r="K128" s="29"/>
    </row>
    <row r="129" spans="1:11" ht="20.100000000000001" customHeight="1" x14ac:dyDescent="0.15">
      <c r="A129" s="58">
        <f t="shared" si="17"/>
        <v>202200000</v>
      </c>
      <c r="B129" s="86" t="str">
        <f t="shared" si="11"/>
        <v/>
      </c>
      <c r="C129" s="86" t="str">
        <f t="shared" si="12"/>
        <v/>
      </c>
      <c r="D129" s="86" t="str">
        <f t="shared" si="13"/>
        <v/>
      </c>
      <c r="E129" s="26" t="str">
        <f t="shared" si="14"/>
        <v/>
      </c>
      <c r="F129" s="26" t="str">
        <f t="shared" si="15"/>
        <v/>
      </c>
      <c r="G129" s="26" t="str">
        <f t="shared" si="16"/>
        <v/>
      </c>
      <c r="H129" s="27"/>
      <c r="I129" s="94"/>
      <c r="J129" s="59" t="str">
        <f t="shared" si="10"/>
        <v/>
      </c>
      <c r="K129" s="29"/>
    </row>
    <row r="130" spans="1:11" ht="20.100000000000001" customHeight="1" x14ac:dyDescent="0.15">
      <c r="A130" s="58">
        <f t="shared" si="17"/>
        <v>202200000</v>
      </c>
      <c r="B130" s="86" t="str">
        <f t="shared" si="11"/>
        <v/>
      </c>
      <c r="C130" s="86" t="str">
        <f t="shared" si="12"/>
        <v/>
      </c>
      <c r="D130" s="86" t="str">
        <f t="shared" si="13"/>
        <v/>
      </c>
      <c r="E130" s="26" t="str">
        <f t="shared" si="14"/>
        <v/>
      </c>
      <c r="F130" s="26" t="str">
        <f t="shared" si="15"/>
        <v/>
      </c>
      <c r="G130" s="26" t="str">
        <f t="shared" si="16"/>
        <v/>
      </c>
      <c r="H130" s="27"/>
      <c r="I130" s="94"/>
      <c r="J130" s="59" t="str">
        <f t="shared" ref="J130:J193" si="18">IF(I130="","",VLOOKUP(I130,種目コード,2,FALSE))</f>
        <v/>
      </c>
      <c r="K130" s="29"/>
    </row>
    <row r="131" spans="1:11" ht="20.100000000000001" customHeight="1" x14ac:dyDescent="0.15">
      <c r="A131" s="58">
        <f t="shared" si="17"/>
        <v>202200000</v>
      </c>
      <c r="B131" s="86" t="str">
        <f t="shared" ref="B131:B194" si="19">IF(H131="","",VLOOKUP(H131,選手,2,FALSE))</f>
        <v/>
      </c>
      <c r="C131" s="86" t="str">
        <f t="shared" ref="C131:C194" si="20">IF(H131="","",ASC(VLOOKUP(H131,選手,3,FALSE)))</f>
        <v/>
      </c>
      <c r="D131" s="86" t="str">
        <f t="shared" ref="D131:D194" si="21">IF(H131="","",VLOOKUP(H131,選手,8,FALSE))</f>
        <v/>
      </c>
      <c r="E131" s="26" t="str">
        <f t="shared" ref="E131:E194" si="22">IF(H131="","",ASC(VLOOKUP(H131,選手,5,FALSE)))</f>
        <v/>
      </c>
      <c r="F131" s="26" t="str">
        <f t="shared" ref="F131:F194" si="23">IF(H131="","",VLOOKUP(H131,選手,6,FALSE))</f>
        <v/>
      </c>
      <c r="G131" s="26" t="str">
        <f t="shared" ref="G131:G194" si="24">IF(H131="","",ASC(VLOOKUP(H131,選手,7,FALSE)))</f>
        <v/>
      </c>
      <c r="H131" s="27"/>
      <c r="I131" s="94"/>
      <c r="J131" s="59" t="str">
        <f t="shared" si="18"/>
        <v/>
      </c>
      <c r="K131" s="29"/>
    </row>
    <row r="132" spans="1:11" ht="20.100000000000001" customHeight="1" x14ac:dyDescent="0.15">
      <c r="A132" s="58">
        <f t="shared" ref="A132:A195" si="25">202200000+H132</f>
        <v>202200000</v>
      </c>
      <c r="B132" s="86" t="str">
        <f t="shared" si="19"/>
        <v/>
      </c>
      <c r="C132" s="86" t="str">
        <f t="shared" si="20"/>
        <v/>
      </c>
      <c r="D132" s="86" t="str">
        <f t="shared" si="21"/>
        <v/>
      </c>
      <c r="E132" s="26" t="str">
        <f t="shared" si="22"/>
        <v/>
      </c>
      <c r="F132" s="26" t="str">
        <f t="shared" si="23"/>
        <v/>
      </c>
      <c r="G132" s="26" t="str">
        <f t="shared" si="24"/>
        <v/>
      </c>
      <c r="H132" s="27"/>
      <c r="I132" s="94"/>
      <c r="J132" s="59" t="str">
        <f t="shared" si="18"/>
        <v/>
      </c>
      <c r="K132" s="29"/>
    </row>
    <row r="133" spans="1:11" ht="20.100000000000001" customHeight="1" x14ac:dyDescent="0.15">
      <c r="A133" s="58">
        <f t="shared" si="25"/>
        <v>202200000</v>
      </c>
      <c r="B133" s="86" t="str">
        <f t="shared" si="19"/>
        <v/>
      </c>
      <c r="C133" s="86" t="str">
        <f t="shared" si="20"/>
        <v/>
      </c>
      <c r="D133" s="86" t="str">
        <f t="shared" si="21"/>
        <v/>
      </c>
      <c r="E133" s="26" t="str">
        <f t="shared" si="22"/>
        <v/>
      </c>
      <c r="F133" s="26" t="str">
        <f t="shared" si="23"/>
        <v/>
      </c>
      <c r="G133" s="26" t="str">
        <f t="shared" si="24"/>
        <v/>
      </c>
      <c r="H133" s="27"/>
      <c r="I133" s="94"/>
      <c r="J133" s="59" t="str">
        <f t="shared" si="18"/>
        <v/>
      </c>
      <c r="K133" s="29"/>
    </row>
    <row r="134" spans="1:11" ht="20.100000000000001" customHeight="1" x14ac:dyDescent="0.15">
      <c r="A134" s="58">
        <f t="shared" si="25"/>
        <v>202200000</v>
      </c>
      <c r="B134" s="86" t="str">
        <f t="shared" si="19"/>
        <v/>
      </c>
      <c r="C134" s="86" t="str">
        <f t="shared" si="20"/>
        <v/>
      </c>
      <c r="D134" s="86" t="str">
        <f t="shared" si="21"/>
        <v/>
      </c>
      <c r="E134" s="26" t="str">
        <f t="shared" si="22"/>
        <v/>
      </c>
      <c r="F134" s="26" t="str">
        <f t="shared" si="23"/>
        <v/>
      </c>
      <c r="G134" s="26" t="str">
        <f t="shared" si="24"/>
        <v/>
      </c>
      <c r="H134" s="27"/>
      <c r="I134" s="94"/>
      <c r="J134" s="59" t="str">
        <f t="shared" si="18"/>
        <v/>
      </c>
      <c r="K134" s="29"/>
    </row>
    <row r="135" spans="1:11" ht="20.100000000000001" customHeight="1" x14ac:dyDescent="0.15">
      <c r="A135" s="58">
        <f t="shared" si="25"/>
        <v>202200000</v>
      </c>
      <c r="B135" s="86" t="str">
        <f t="shared" si="19"/>
        <v/>
      </c>
      <c r="C135" s="86" t="str">
        <f t="shared" si="20"/>
        <v/>
      </c>
      <c r="D135" s="86" t="str">
        <f t="shared" si="21"/>
        <v/>
      </c>
      <c r="E135" s="26" t="str">
        <f t="shared" si="22"/>
        <v/>
      </c>
      <c r="F135" s="26" t="str">
        <f t="shared" si="23"/>
        <v/>
      </c>
      <c r="G135" s="26" t="str">
        <f t="shared" si="24"/>
        <v/>
      </c>
      <c r="H135" s="27"/>
      <c r="I135" s="94"/>
      <c r="J135" s="59" t="str">
        <f t="shared" si="18"/>
        <v/>
      </c>
      <c r="K135" s="29"/>
    </row>
    <row r="136" spans="1:11" ht="20.100000000000001" customHeight="1" x14ac:dyDescent="0.15">
      <c r="A136" s="58">
        <f t="shared" si="25"/>
        <v>202200000</v>
      </c>
      <c r="B136" s="86" t="str">
        <f t="shared" si="19"/>
        <v/>
      </c>
      <c r="C136" s="86" t="str">
        <f t="shared" si="20"/>
        <v/>
      </c>
      <c r="D136" s="86" t="str">
        <f t="shared" si="21"/>
        <v/>
      </c>
      <c r="E136" s="26" t="str">
        <f t="shared" si="22"/>
        <v/>
      </c>
      <c r="F136" s="26" t="str">
        <f t="shared" si="23"/>
        <v/>
      </c>
      <c r="G136" s="26" t="str">
        <f t="shared" si="24"/>
        <v/>
      </c>
      <c r="H136" s="27"/>
      <c r="I136" s="94"/>
      <c r="J136" s="59" t="str">
        <f t="shared" si="18"/>
        <v/>
      </c>
      <c r="K136" s="29"/>
    </row>
    <row r="137" spans="1:11" ht="20.100000000000001" customHeight="1" x14ac:dyDescent="0.15">
      <c r="A137" s="58">
        <f t="shared" si="25"/>
        <v>202200000</v>
      </c>
      <c r="B137" s="86" t="str">
        <f t="shared" si="19"/>
        <v/>
      </c>
      <c r="C137" s="86" t="str">
        <f t="shared" si="20"/>
        <v/>
      </c>
      <c r="D137" s="86" t="str">
        <f t="shared" si="21"/>
        <v/>
      </c>
      <c r="E137" s="26" t="str">
        <f t="shared" si="22"/>
        <v/>
      </c>
      <c r="F137" s="26" t="str">
        <f t="shared" si="23"/>
        <v/>
      </c>
      <c r="G137" s="26" t="str">
        <f t="shared" si="24"/>
        <v/>
      </c>
      <c r="H137" s="27"/>
      <c r="I137" s="94"/>
      <c r="J137" s="59" t="str">
        <f t="shared" si="18"/>
        <v/>
      </c>
      <c r="K137" s="29"/>
    </row>
    <row r="138" spans="1:11" ht="20.100000000000001" customHeight="1" x14ac:dyDescent="0.15">
      <c r="A138" s="58">
        <f t="shared" si="25"/>
        <v>202200000</v>
      </c>
      <c r="B138" s="86" t="str">
        <f t="shared" si="19"/>
        <v/>
      </c>
      <c r="C138" s="86" t="str">
        <f t="shared" si="20"/>
        <v/>
      </c>
      <c r="D138" s="86" t="str">
        <f t="shared" si="21"/>
        <v/>
      </c>
      <c r="E138" s="26" t="str">
        <f t="shared" si="22"/>
        <v/>
      </c>
      <c r="F138" s="26" t="str">
        <f t="shared" si="23"/>
        <v/>
      </c>
      <c r="G138" s="26" t="str">
        <f t="shared" si="24"/>
        <v/>
      </c>
      <c r="H138" s="27"/>
      <c r="I138" s="94"/>
      <c r="J138" s="59" t="str">
        <f t="shared" si="18"/>
        <v/>
      </c>
      <c r="K138" s="29"/>
    </row>
    <row r="139" spans="1:11" ht="20.100000000000001" customHeight="1" x14ac:dyDescent="0.15">
      <c r="A139" s="58">
        <f t="shared" si="25"/>
        <v>202200000</v>
      </c>
      <c r="B139" s="86" t="str">
        <f t="shared" si="19"/>
        <v/>
      </c>
      <c r="C139" s="86" t="str">
        <f t="shared" si="20"/>
        <v/>
      </c>
      <c r="D139" s="86" t="str">
        <f t="shared" si="21"/>
        <v/>
      </c>
      <c r="E139" s="26" t="str">
        <f t="shared" si="22"/>
        <v/>
      </c>
      <c r="F139" s="26" t="str">
        <f t="shared" si="23"/>
        <v/>
      </c>
      <c r="G139" s="26" t="str">
        <f t="shared" si="24"/>
        <v/>
      </c>
      <c r="H139" s="27"/>
      <c r="I139" s="94"/>
      <c r="J139" s="59" t="str">
        <f t="shared" si="18"/>
        <v/>
      </c>
      <c r="K139" s="29"/>
    </row>
    <row r="140" spans="1:11" ht="20.100000000000001" customHeight="1" x14ac:dyDescent="0.15">
      <c r="A140" s="58">
        <f t="shared" si="25"/>
        <v>202200000</v>
      </c>
      <c r="B140" s="86" t="str">
        <f t="shared" si="19"/>
        <v/>
      </c>
      <c r="C140" s="86" t="str">
        <f t="shared" si="20"/>
        <v/>
      </c>
      <c r="D140" s="86" t="str">
        <f t="shared" si="21"/>
        <v/>
      </c>
      <c r="E140" s="26" t="str">
        <f t="shared" si="22"/>
        <v/>
      </c>
      <c r="F140" s="26" t="str">
        <f t="shared" si="23"/>
        <v/>
      </c>
      <c r="G140" s="26" t="str">
        <f t="shared" si="24"/>
        <v/>
      </c>
      <c r="H140" s="27"/>
      <c r="I140" s="94"/>
      <c r="J140" s="59" t="str">
        <f t="shared" si="18"/>
        <v/>
      </c>
      <c r="K140" s="29"/>
    </row>
    <row r="141" spans="1:11" ht="20.100000000000001" customHeight="1" x14ac:dyDescent="0.15">
      <c r="A141" s="58">
        <f t="shared" si="25"/>
        <v>202200000</v>
      </c>
      <c r="B141" s="86" t="str">
        <f t="shared" si="19"/>
        <v/>
      </c>
      <c r="C141" s="86" t="str">
        <f t="shared" si="20"/>
        <v/>
      </c>
      <c r="D141" s="86" t="str">
        <f t="shared" si="21"/>
        <v/>
      </c>
      <c r="E141" s="26" t="str">
        <f t="shared" si="22"/>
        <v/>
      </c>
      <c r="F141" s="26" t="str">
        <f t="shared" si="23"/>
        <v/>
      </c>
      <c r="G141" s="26" t="str">
        <f t="shared" si="24"/>
        <v/>
      </c>
      <c r="H141" s="27"/>
      <c r="I141" s="94"/>
      <c r="J141" s="59" t="str">
        <f t="shared" si="18"/>
        <v/>
      </c>
      <c r="K141" s="29"/>
    </row>
    <row r="142" spans="1:11" ht="20.100000000000001" customHeight="1" x14ac:dyDescent="0.15">
      <c r="A142" s="58">
        <f t="shared" si="25"/>
        <v>202200000</v>
      </c>
      <c r="B142" s="86" t="str">
        <f t="shared" si="19"/>
        <v/>
      </c>
      <c r="C142" s="86" t="str">
        <f t="shared" si="20"/>
        <v/>
      </c>
      <c r="D142" s="86" t="str">
        <f t="shared" si="21"/>
        <v/>
      </c>
      <c r="E142" s="26" t="str">
        <f t="shared" si="22"/>
        <v/>
      </c>
      <c r="F142" s="26" t="str">
        <f t="shared" si="23"/>
        <v/>
      </c>
      <c r="G142" s="26" t="str">
        <f t="shared" si="24"/>
        <v/>
      </c>
      <c r="H142" s="27"/>
      <c r="I142" s="94"/>
      <c r="J142" s="59" t="str">
        <f t="shared" si="18"/>
        <v/>
      </c>
      <c r="K142" s="29"/>
    </row>
    <row r="143" spans="1:11" ht="20.100000000000001" customHeight="1" x14ac:dyDescent="0.15">
      <c r="A143" s="58">
        <f t="shared" si="25"/>
        <v>202200000</v>
      </c>
      <c r="B143" s="86" t="str">
        <f t="shared" si="19"/>
        <v/>
      </c>
      <c r="C143" s="86" t="str">
        <f t="shared" si="20"/>
        <v/>
      </c>
      <c r="D143" s="86" t="str">
        <f t="shared" si="21"/>
        <v/>
      </c>
      <c r="E143" s="26" t="str">
        <f t="shared" si="22"/>
        <v/>
      </c>
      <c r="F143" s="26" t="str">
        <f t="shared" si="23"/>
        <v/>
      </c>
      <c r="G143" s="26" t="str">
        <f t="shared" si="24"/>
        <v/>
      </c>
      <c r="H143" s="27"/>
      <c r="I143" s="94"/>
      <c r="J143" s="59" t="str">
        <f t="shared" si="18"/>
        <v/>
      </c>
      <c r="K143" s="29"/>
    </row>
    <row r="144" spans="1:11" ht="20.100000000000001" customHeight="1" x14ac:dyDescent="0.15">
      <c r="A144" s="58">
        <f t="shared" si="25"/>
        <v>202200000</v>
      </c>
      <c r="B144" s="86" t="str">
        <f t="shared" si="19"/>
        <v/>
      </c>
      <c r="C144" s="86" t="str">
        <f t="shared" si="20"/>
        <v/>
      </c>
      <c r="D144" s="86" t="str">
        <f t="shared" si="21"/>
        <v/>
      </c>
      <c r="E144" s="26" t="str">
        <f t="shared" si="22"/>
        <v/>
      </c>
      <c r="F144" s="26" t="str">
        <f t="shared" si="23"/>
        <v/>
      </c>
      <c r="G144" s="26" t="str">
        <f t="shared" si="24"/>
        <v/>
      </c>
      <c r="H144" s="27"/>
      <c r="I144" s="94"/>
      <c r="J144" s="59" t="str">
        <f t="shared" si="18"/>
        <v/>
      </c>
      <c r="K144" s="29"/>
    </row>
    <row r="145" spans="1:11" ht="20.100000000000001" customHeight="1" x14ac:dyDescent="0.15">
      <c r="A145" s="58">
        <f t="shared" si="25"/>
        <v>202200000</v>
      </c>
      <c r="B145" s="86" t="str">
        <f t="shared" si="19"/>
        <v/>
      </c>
      <c r="C145" s="86" t="str">
        <f t="shared" si="20"/>
        <v/>
      </c>
      <c r="D145" s="86" t="str">
        <f t="shared" si="21"/>
        <v/>
      </c>
      <c r="E145" s="26" t="str">
        <f t="shared" si="22"/>
        <v/>
      </c>
      <c r="F145" s="26" t="str">
        <f t="shared" si="23"/>
        <v/>
      </c>
      <c r="G145" s="26" t="str">
        <f t="shared" si="24"/>
        <v/>
      </c>
      <c r="H145" s="27"/>
      <c r="I145" s="94"/>
      <c r="J145" s="59" t="str">
        <f t="shared" si="18"/>
        <v/>
      </c>
      <c r="K145" s="29"/>
    </row>
    <row r="146" spans="1:11" ht="20.100000000000001" customHeight="1" x14ac:dyDescent="0.15">
      <c r="A146" s="58">
        <f t="shared" si="25"/>
        <v>202200000</v>
      </c>
      <c r="B146" s="86" t="str">
        <f t="shared" si="19"/>
        <v/>
      </c>
      <c r="C146" s="86" t="str">
        <f t="shared" si="20"/>
        <v/>
      </c>
      <c r="D146" s="86" t="str">
        <f t="shared" si="21"/>
        <v/>
      </c>
      <c r="E146" s="26" t="str">
        <f t="shared" si="22"/>
        <v/>
      </c>
      <c r="F146" s="26" t="str">
        <f t="shared" si="23"/>
        <v/>
      </c>
      <c r="G146" s="26" t="str">
        <f t="shared" si="24"/>
        <v/>
      </c>
      <c r="H146" s="27"/>
      <c r="I146" s="94"/>
      <c r="J146" s="59" t="str">
        <f t="shared" si="18"/>
        <v/>
      </c>
      <c r="K146" s="29"/>
    </row>
    <row r="147" spans="1:11" ht="20.100000000000001" customHeight="1" x14ac:dyDescent="0.15">
      <c r="A147" s="58">
        <f t="shared" si="25"/>
        <v>202200000</v>
      </c>
      <c r="B147" s="86" t="str">
        <f t="shared" si="19"/>
        <v/>
      </c>
      <c r="C147" s="86" t="str">
        <f t="shared" si="20"/>
        <v/>
      </c>
      <c r="D147" s="86" t="str">
        <f t="shared" si="21"/>
        <v/>
      </c>
      <c r="E147" s="26" t="str">
        <f t="shared" si="22"/>
        <v/>
      </c>
      <c r="F147" s="26" t="str">
        <f t="shared" si="23"/>
        <v/>
      </c>
      <c r="G147" s="26" t="str">
        <f t="shared" si="24"/>
        <v/>
      </c>
      <c r="H147" s="27"/>
      <c r="I147" s="94"/>
      <c r="J147" s="59" t="str">
        <f t="shared" si="18"/>
        <v/>
      </c>
      <c r="K147" s="29"/>
    </row>
    <row r="148" spans="1:11" ht="20.100000000000001" customHeight="1" x14ac:dyDescent="0.15">
      <c r="A148" s="58">
        <f t="shared" si="25"/>
        <v>202200000</v>
      </c>
      <c r="B148" s="86" t="str">
        <f t="shared" si="19"/>
        <v/>
      </c>
      <c r="C148" s="86" t="str">
        <f t="shared" si="20"/>
        <v/>
      </c>
      <c r="D148" s="86" t="str">
        <f t="shared" si="21"/>
        <v/>
      </c>
      <c r="E148" s="26" t="str">
        <f t="shared" si="22"/>
        <v/>
      </c>
      <c r="F148" s="26" t="str">
        <f t="shared" si="23"/>
        <v/>
      </c>
      <c r="G148" s="26" t="str">
        <f t="shared" si="24"/>
        <v/>
      </c>
      <c r="H148" s="27"/>
      <c r="I148" s="94"/>
      <c r="J148" s="59" t="str">
        <f t="shared" si="18"/>
        <v/>
      </c>
      <c r="K148" s="29"/>
    </row>
    <row r="149" spans="1:11" ht="20.100000000000001" customHeight="1" x14ac:dyDescent="0.15">
      <c r="A149" s="58">
        <f t="shared" si="25"/>
        <v>202200000</v>
      </c>
      <c r="B149" s="86" t="str">
        <f t="shared" si="19"/>
        <v/>
      </c>
      <c r="C149" s="86" t="str">
        <f t="shared" si="20"/>
        <v/>
      </c>
      <c r="D149" s="86" t="str">
        <f t="shared" si="21"/>
        <v/>
      </c>
      <c r="E149" s="26" t="str">
        <f t="shared" si="22"/>
        <v/>
      </c>
      <c r="F149" s="26" t="str">
        <f t="shared" si="23"/>
        <v/>
      </c>
      <c r="G149" s="26" t="str">
        <f t="shared" si="24"/>
        <v/>
      </c>
      <c r="H149" s="27"/>
      <c r="I149" s="94"/>
      <c r="J149" s="59" t="str">
        <f t="shared" si="18"/>
        <v/>
      </c>
      <c r="K149" s="29"/>
    </row>
    <row r="150" spans="1:11" ht="20.100000000000001" customHeight="1" x14ac:dyDescent="0.15">
      <c r="A150" s="58">
        <f t="shared" si="25"/>
        <v>202200000</v>
      </c>
      <c r="B150" s="86" t="str">
        <f t="shared" si="19"/>
        <v/>
      </c>
      <c r="C150" s="86" t="str">
        <f t="shared" si="20"/>
        <v/>
      </c>
      <c r="D150" s="86" t="str">
        <f t="shared" si="21"/>
        <v/>
      </c>
      <c r="E150" s="26" t="str">
        <f t="shared" si="22"/>
        <v/>
      </c>
      <c r="F150" s="26" t="str">
        <f t="shared" si="23"/>
        <v/>
      </c>
      <c r="G150" s="26" t="str">
        <f t="shared" si="24"/>
        <v/>
      </c>
      <c r="H150" s="27"/>
      <c r="I150" s="94"/>
      <c r="J150" s="59" t="str">
        <f t="shared" si="18"/>
        <v/>
      </c>
      <c r="K150" s="29"/>
    </row>
    <row r="151" spans="1:11" ht="20.100000000000001" customHeight="1" x14ac:dyDescent="0.15">
      <c r="A151" s="58">
        <f t="shared" si="25"/>
        <v>202200000</v>
      </c>
      <c r="B151" s="86" t="str">
        <f t="shared" si="19"/>
        <v/>
      </c>
      <c r="C151" s="86" t="str">
        <f t="shared" si="20"/>
        <v/>
      </c>
      <c r="D151" s="86" t="str">
        <f t="shared" si="21"/>
        <v/>
      </c>
      <c r="E151" s="26" t="str">
        <f t="shared" si="22"/>
        <v/>
      </c>
      <c r="F151" s="26" t="str">
        <f t="shared" si="23"/>
        <v/>
      </c>
      <c r="G151" s="26" t="str">
        <f t="shared" si="24"/>
        <v/>
      </c>
      <c r="H151" s="27"/>
      <c r="I151" s="94"/>
      <c r="J151" s="59" t="str">
        <f t="shared" si="18"/>
        <v/>
      </c>
      <c r="K151" s="29"/>
    </row>
    <row r="152" spans="1:11" ht="20.100000000000001" customHeight="1" x14ac:dyDescent="0.15">
      <c r="A152" s="58">
        <f t="shared" si="25"/>
        <v>202200000</v>
      </c>
      <c r="B152" s="86" t="str">
        <f t="shared" si="19"/>
        <v/>
      </c>
      <c r="C152" s="86" t="str">
        <f t="shared" si="20"/>
        <v/>
      </c>
      <c r="D152" s="86" t="str">
        <f t="shared" si="21"/>
        <v/>
      </c>
      <c r="E152" s="26" t="str">
        <f t="shared" si="22"/>
        <v/>
      </c>
      <c r="F152" s="26" t="str">
        <f t="shared" si="23"/>
        <v/>
      </c>
      <c r="G152" s="26" t="str">
        <f t="shared" si="24"/>
        <v/>
      </c>
      <c r="H152" s="27"/>
      <c r="I152" s="94"/>
      <c r="J152" s="59" t="str">
        <f t="shared" si="18"/>
        <v/>
      </c>
      <c r="K152" s="29"/>
    </row>
    <row r="153" spans="1:11" ht="20.100000000000001" customHeight="1" x14ac:dyDescent="0.15">
      <c r="A153" s="58">
        <f t="shared" si="25"/>
        <v>202200000</v>
      </c>
      <c r="B153" s="86" t="str">
        <f t="shared" si="19"/>
        <v/>
      </c>
      <c r="C153" s="86" t="str">
        <f t="shared" si="20"/>
        <v/>
      </c>
      <c r="D153" s="86" t="str">
        <f t="shared" si="21"/>
        <v/>
      </c>
      <c r="E153" s="26" t="str">
        <f t="shared" si="22"/>
        <v/>
      </c>
      <c r="F153" s="26" t="str">
        <f t="shared" si="23"/>
        <v/>
      </c>
      <c r="G153" s="26" t="str">
        <f t="shared" si="24"/>
        <v/>
      </c>
      <c r="H153" s="27"/>
      <c r="I153" s="94"/>
      <c r="J153" s="59" t="str">
        <f t="shared" si="18"/>
        <v/>
      </c>
      <c r="K153" s="29"/>
    </row>
    <row r="154" spans="1:11" ht="20.100000000000001" customHeight="1" x14ac:dyDescent="0.15">
      <c r="A154" s="58">
        <f t="shared" si="25"/>
        <v>202200000</v>
      </c>
      <c r="B154" s="86" t="str">
        <f t="shared" si="19"/>
        <v/>
      </c>
      <c r="C154" s="86" t="str">
        <f t="shared" si="20"/>
        <v/>
      </c>
      <c r="D154" s="86" t="str">
        <f t="shared" si="21"/>
        <v/>
      </c>
      <c r="E154" s="26" t="str">
        <f t="shared" si="22"/>
        <v/>
      </c>
      <c r="F154" s="26" t="str">
        <f t="shared" si="23"/>
        <v/>
      </c>
      <c r="G154" s="26" t="str">
        <f t="shared" si="24"/>
        <v/>
      </c>
      <c r="H154" s="27"/>
      <c r="I154" s="94"/>
      <c r="J154" s="59" t="str">
        <f t="shared" si="18"/>
        <v/>
      </c>
      <c r="K154" s="29"/>
    </row>
    <row r="155" spans="1:11" ht="20.100000000000001" customHeight="1" x14ac:dyDescent="0.15">
      <c r="A155" s="58">
        <f t="shared" si="25"/>
        <v>202200000</v>
      </c>
      <c r="B155" s="86" t="str">
        <f t="shared" si="19"/>
        <v/>
      </c>
      <c r="C155" s="86" t="str">
        <f t="shared" si="20"/>
        <v/>
      </c>
      <c r="D155" s="86" t="str">
        <f t="shared" si="21"/>
        <v/>
      </c>
      <c r="E155" s="26" t="str">
        <f t="shared" si="22"/>
        <v/>
      </c>
      <c r="F155" s="26" t="str">
        <f t="shared" si="23"/>
        <v/>
      </c>
      <c r="G155" s="26" t="str">
        <f t="shared" si="24"/>
        <v/>
      </c>
      <c r="H155" s="27"/>
      <c r="I155" s="94"/>
      <c r="J155" s="59" t="str">
        <f t="shared" si="18"/>
        <v/>
      </c>
      <c r="K155" s="29"/>
    </row>
    <row r="156" spans="1:11" ht="20.100000000000001" customHeight="1" x14ac:dyDescent="0.15">
      <c r="A156" s="58">
        <f t="shared" si="25"/>
        <v>202200000</v>
      </c>
      <c r="B156" s="86" t="str">
        <f t="shared" si="19"/>
        <v/>
      </c>
      <c r="C156" s="86" t="str">
        <f t="shared" si="20"/>
        <v/>
      </c>
      <c r="D156" s="86" t="str">
        <f t="shared" si="21"/>
        <v/>
      </c>
      <c r="E156" s="26" t="str">
        <f t="shared" si="22"/>
        <v/>
      </c>
      <c r="F156" s="26" t="str">
        <f t="shared" si="23"/>
        <v/>
      </c>
      <c r="G156" s="26" t="str">
        <f t="shared" si="24"/>
        <v/>
      </c>
      <c r="H156" s="27"/>
      <c r="I156" s="94"/>
      <c r="J156" s="59" t="str">
        <f t="shared" si="18"/>
        <v/>
      </c>
      <c r="K156" s="29"/>
    </row>
    <row r="157" spans="1:11" ht="20.100000000000001" customHeight="1" x14ac:dyDescent="0.15">
      <c r="A157" s="58">
        <f t="shared" si="25"/>
        <v>202200000</v>
      </c>
      <c r="B157" s="86" t="str">
        <f t="shared" si="19"/>
        <v/>
      </c>
      <c r="C157" s="86" t="str">
        <f t="shared" si="20"/>
        <v/>
      </c>
      <c r="D157" s="86" t="str">
        <f t="shared" si="21"/>
        <v/>
      </c>
      <c r="E157" s="26" t="str">
        <f t="shared" si="22"/>
        <v/>
      </c>
      <c r="F157" s="26" t="str">
        <f t="shared" si="23"/>
        <v/>
      </c>
      <c r="G157" s="26" t="str">
        <f t="shared" si="24"/>
        <v/>
      </c>
      <c r="H157" s="27"/>
      <c r="I157" s="94"/>
      <c r="J157" s="59" t="str">
        <f t="shared" si="18"/>
        <v/>
      </c>
      <c r="K157" s="29"/>
    </row>
    <row r="158" spans="1:11" ht="20.100000000000001" customHeight="1" x14ac:dyDescent="0.15">
      <c r="A158" s="58">
        <f t="shared" si="25"/>
        <v>202200000</v>
      </c>
      <c r="B158" s="86" t="str">
        <f t="shared" si="19"/>
        <v/>
      </c>
      <c r="C158" s="86" t="str">
        <f t="shared" si="20"/>
        <v/>
      </c>
      <c r="D158" s="86" t="str">
        <f t="shared" si="21"/>
        <v/>
      </c>
      <c r="E158" s="26" t="str">
        <f t="shared" si="22"/>
        <v/>
      </c>
      <c r="F158" s="26" t="str">
        <f t="shared" si="23"/>
        <v/>
      </c>
      <c r="G158" s="26" t="str">
        <f t="shared" si="24"/>
        <v/>
      </c>
      <c r="H158" s="27"/>
      <c r="I158" s="94"/>
      <c r="J158" s="59" t="str">
        <f t="shared" si="18"/>
        <v/>
      </c>
      <c r="K158" s="29"/>
    </row>
    <row r="159" spans="1:11" ht="20.100000000000001" customHeight="1" x14ac:dyDescent="0.15">
      <c r="A159" s="58">
        <f t="shared" si="25"/>
        <v>202200000</v>
      </c>
      <c r="B159" s="86" t="str">
        <f t="shared" si="19"/>
        <v/>
      </c>
      <c r="C159" s="86" t="str">
        <f t="shared" si="20"/>
        <v/>
      </c>
      <c r="D159" s="86" t="str">
        <f t="shared" si="21"/>
        <v/>
      </c>
      <c r="E159" s="26" t="str">
        <f t="shared" si="22"/>
        <v/>
      </c>
      <c r="F159" s="26" t="str">
        <f t="shared" si="23"/>
        <v/>
      </c>
      <c r="G159" s="26" t="str">
        <f t="shared" si="24"/>
        <v/>
      </c>
      <c r="H159" s="27"/>
      <c r="I159" s="94"/>
      <c r="J159" s="59" t="str">
        <f t="shared" si="18"/>
        <v/>
      </c>
      <c r="K159" s="29"/>
    </row>
    <row r="160" spans="1:11" ht="20.100000000000001" customHeight="1" x14ac:dyDescent="0.15">
      <c r="A160" s="58">
        <f t="shared" si="25"/>
        <v>202200000</v>
      </c>
      <c r="B160" s="86" t="str">
        <f t="shared" si="19"/>
        <v/>
      </c>
      <c r="C160" s="86" t="str">
        <f t="shared" si="20"/>
        <v/>
      </c>
      <c r="D160" s="86" t="str">
        <f t="shared" si="21"/>
        <v/>
      </c>
      <c r="E160" s="26" t="str">
        <f t="shared" si="22"/>
        <v/>
      </c>
      <c r="F160" s="26" t="str">
        <f t="shared" si="23"/>
        <v/>
      </c>
      <c r="G160" s="26" t="str">
        <f t="shared" si="24"/>
        <v/>
      </c>
      <c r="H160" s="27"/>
      <c r="I160" s="94"/>
      <c r="J160" s="59" t="str">
        <f t="shared" si="18"/>
        <v/>
      </c>
      <c r="K160" s="29"/>
    </row>
    <row r="161" spans="1:11" ht="20.100000000000001" customHeight="1" x14ac:dyDescent="0.15">
      <c r="A161" s="58">
        <f t="shared" si="25"/>
        <v>202200000</v>
      </c>
      <c r="B161" s="86" t="str">
        <f t="shared" si="19"/>
        <v/>
      </c>
      <c r="C161" s="86" t="str">
        <f t="shared" si="20"/>
        <v/>
      </c>
      <c r="D161" s="86" t="str">
        <f t="shared" si="21"/>
        <v/>
      </c>
      <c r="E161" s="26" t="str">
        <f t="shared" si="22"/>
        <v/>
      </c>
      <c r="F161" s="26" t="str">
        <f t="shared" si="23"/>
        <v/>
      </c>
      <c r="G161" s="26" t="str">
        <f t="shared" si="24"/>
        <v/>
      </c>
      <c r="H161" s="27"/>
      <c r="I161" s="94"/>
      <c r="J161" s="59" t="str">
        <f t="shared" si="18"/>
        <v/>
      </c>
      <c r="K161" s="29"/>
    </row>
    <row r="162" spans="1:11" ht="20.100000000000001" customHeight="1" x14ac:dyDescent="0.15">
      <c r="A162" s="58">
        <f t="shared" si="25"/>
        <v>202200000</v>
      </c>
      <c r="B162" s="86" t="str">
        <f t="shared" si="19"/>
        <v/>
      </c>
      <c r="C162" s="86" t="str">
        <f t="shared" si="20"/>
        <v/>
      </c>
      <c r="D162" s="86" t="str">
        <f t="shared" si="21"/>
        <v/>
      </c>
      <c r="E162" s="26" t="str">
        <f t="shared" si="22"/>
        <v/>
      </c>
      <c r="F162" s="26" t="str">
        <f t="shared" si="23"/>
        <v/>
      </c>
      <c r="G162" s="26" t="str">
        <f t="shared" si="24"/>
        <v/>
      </c>
      <c r="H162" s="27"/>
      <c r="I162" s="94"/>
      <c r="J162" s="59" t="str">
        <f t="shared" si="18"/>
        <v/>
      </c>
      <c r="K162" s="29"/>
    </row>
    <row r="163" spans="1:11" ht="20.100000000000001" customHeight="1" x14ac:dyDescent="0.15">
      <c r="A163" s="58">
        <f t="shared" si="25"/>
        <v>202200000</v>
      </c>
      <c r="B163" s="86" t="str">
        <f t="shared" si="19"/>
        <v/>
      </c>
      <c r="C163" s="86" t="str">
        <f t="shared" si="20"/>
        <v/>
      </c>
      <c r="D163" s="86" t="str">
        <f t="shared" si="21"/>
        <v/>
      </c>
      <c r="E163" s="26" t="str">
        <f t="shared" si="22"/>
        <v/>
      </c>
      <c r="F163" s="26" t="str">
        <f t="shared" si="23"/>
        <v/>
      </c>
      <c r="G163" s="26" t="str">
        <f t="shared" si="24"/>
        <v/>
      </c>
      <c r="H163" s="27"/>
      <c r="I163" s="94"/>
      <c r="J163" s="59" t="str">
        <f t="shared" si="18"/>
        <v/>
      </c>
      <c r="K163" s="29"/>
    </row>
    <row r="164" spans="1:11" ht="20.100000000000001" customHeight="1" x14ac:dyDescent="0.15">
      <c r="A164" s="58">
        <f t="shared" si="25"/>
        <v>202200000</v>
      </c>
      <c r="B164" s="86" t="str">
        <f t="shared" si="19"/>
        <v/>
      </c>
      <c r="C164" s="86" t="str">
        <f t="shared" si="20"/>
        <v/>
      </c>
      <c r="D164" s="86" t="str">
        <f t="shared" si="21"/>
        <v/>
      </c>
      <c r="E164" s="26" t="str">
        <f t="shared" si="22"/>
        <v/>
      </c>
      <c r="F164" s="26" t="str">
        <f t="shared" si="23"/>
        <v/>
      </c>
      <c r="G164" s="26" t="str">
        <f t="shared" si="24"/>
        <v/>
      </c>
      <c r="H164" s="27"/>
      <c r="I164" s="94"/>
      <c r="J164" s="59" t="str">
        <f t="shared" si="18"/>
        <v/>
      </c>
      <c r="K164" s="29"/>
    </row>
    <row r="165" spans="1:11" ht="20.100000000000001" customHeight="1" x14ac:dyDescent="0.15">
      <c r="A165" s="58">
        <f t="shared" si="25"/>
        <v>202200000</v>
      </c>
      <c r="B165" s="86" t="str">
        <f t="shared" si="19"/>
        <v/>
      </c>
      <c r="C165" s="86" t="str">
        <f t="shared" si="20"/>
        <v/>
      </c>
      <c r="D165" s="86" t="str">
        <f t="shared" si="21"/>
        <v/>
      </c>
      <c r="E165" s="26" t="str">
        <f t="shared" si="22"/>
        <v/>
      </c>
      <c r="F165" s="26" t="str">
        <f t="shared" si="23"/>
        <v/>
      </c>
      <c r="G165" s="26" t="str">
        <f t="shared" si="24"/>
        <v/>
      </c>
      <c r="H165" s="27"/>
      <c r="I165" s="94"/>
      <c r="J165" s="59" t="str">
        <f t="shared" si="18"/>
        <v/>
      </c>
      <c r="K165" s="29"/>
    </row>
    <row r="166" spans="1:11" ht="20.100000000000001" customHeight="1" x14ac:dyDescent="0.15">
      <c r="A166" s="58">
        <f t="shared" si="25"/>
        <v>202200000</v>
      </c>
      <c r="B166" s="86" t="str">
        <f t="shared" si="19"/>
        <v/>
      </c>
      <c r="C166" s="86" t="str">
        <f t="shared" si="20"/>
        <v/>
      </c>
      <c r="D166" s="86" t="str">
        <f t="shared" si="21"/>
        <v/>
      </c>
      <c r="E166" s="26" t="str">
        <f t="shared" si="22"/>
        <v/>
      </c>
      <c r="F166" s="26" t="str">
        <f t="shared" si="23"/>
        <v/>
      </c>
      <c r="G166" s="26" t="str">
        <f t="shared" si="24"/>
        <v/>
      </c>
      <c r="H166" s="27"/>
      <c r="I166" s="94"/>
      <c r="J166" s="59" t="str">
        <f t="shared" si="18"/>
        <v/>
      </c>
      <c r="K166" s="29"/>
    </row>
    <row r="167" spans="1:11" ht="20.100000000000001" customHeight="1" x14ac:dyDescent="0.15">
      <c r="A167" s="58">
        <f t="shared" si="25"/>
        <v>202200000</v>
      </c>
      <c r="B167" s="86" t="str">
        <f t="shared" si="19"/>
        <v/>
      </c>
      <c r="C167" s="86" t="str">
        <f t="shared" si="20"/>
        <v/>
      </c>
      <c r="D167" s="86" t="str">
        <f t="shared" si="21"/>
        <v/>
      </c>
      <c r="E167" s="26" t="str">
        <f t="shared" si="22"/>
        <v/>
      </c>
      <c r="F167" s="26" t="str">
        <f t="shared" si="23"/>
        <v/>
      </c>
      <c r="G167" s="26" t="str">
        <f t="shared" si="24"/>
        <v/>
      </c>
      <c r="H167" s="27"/>
      <c r="I167" s="94"/>
      <c r="J167" s="59" t="str">
        <f t="shared" si="18"/>
        <v/>
      </c>
      <c r="K167" s="29"/>
    </row>
    <row r="168" spans="1:11" ht="20.100000000000001" customHeight="1" x14ac:dyDescent="0.15">
      <c r="A168" s="58">
        <f t="shared" si="25"/>
        <v>202200000</v>
      </c>
      <c r="B168" s="86" t="str">
        <f t="shared" si="19"/>
        <v/>
      </c>
      <c r="C168" s="86" t="str">
        <f t="shared" si="20"/>
        <v/>
      </c>
      <c r="D168" s="86" t="str">
        <f t="shared" si="21"/>
        <v/>
      </c>
      <c r="E168" s="26" t="str">
        <f t="shared" si="22"/>
        <v/>
      </c>
      <c r="F168" s="26" t="str">
        <f t="shared" si="23"/>
        <v/>
      </c>
      <c r="G168" s="26" t="str">
        <f t="shared" si="24"/>
        <v/>
      </c>
      <c r="H168" s="27"/>
      <c r="I168" s="94"/>
      <c r="J168" s="59" t="str">
        <f t="shared" si="18"/>
        <v/>
      </c>
      <c r="K168" s="29"/>
    </row>
    <row r="169" spans="1:11" ht="20.100000000000001" customHeight="1" x14ac:dyDescent="0.15">
      <c r="A169" s="58">
        <f t="shared" si="25"/>
        <v>202200000</v>
      </c>
      <c r="B169" s="86" t="str">
        <f t="shared" si="19"/>
        <v/>
      </c>
      <c r="C169" s="86" t="str">
        <f t="shared" si="20"/>
        <v/>
      </c>
      <c r="D169" s="86" t="str">
        <f t="shared" si="21"/>
        <v/>
      </c>
      <c r="E169" s="26" t="str">
        <f t="shared" si="22"/>
        <v/>
      </c>
      <c r="F169" s="26" t="str">
        <f t="shared" si="23"/>
        <v/>
      </c>
      <c r="G169" s="26" t="str">
        <f t="shared" si="24"/>
        <v/>
      </c>
      <c r="H169" s="27"/>
      <c r="I169" s="94"/>
      <c r="J169" s="59" t="str">
        <f t="shared" si="18"/>
        <v/>
      </c>
      <c r="K169" s="29"/>
    </row>
    <row r="170" spans="1:11" ht="20.100000000000001" customHeight="1" x14ac:dyDescent="0.15">
      <c r="A170" s="58">
        <f t="shared" si="25"/>
        <v>202200000</v>
      </c>
      <c r="B170" s="86" t="str">
        <f t="shared" si="19"/>
        <v/>
      </c>
      <c r="C170" s="86" t="str">
        <f t="shared" si="20"/>
        <v/>
      </c>
      <c r="D170" s="86" t="str">
        <f t="shared" si="21"/>
        <v/>
      </c>
      <c r="E170" s="26" t="str">
        <f t="shared" si="22"/>
        <v/>
      </c>
      <c r="F170" s="26" t="str">
        <f t="shared" si="23"/>
        <v/>
      </c>
      <c r="G170" s="26" t="str">
        <f t="shared" si="24"/>
        <v/>
      </c>
      <c r="H170" s="27"/>
      <c r="I170" s="94"/>
      <c r="J170" s="59" t="str">
        <f t="shared" si="18"/>
        <v/>
      </c>
      <c r="K170" s="29"/>
    </row>
    <row r="171" spans="1:11" ht="20.100000000000001" customHeight="1" x14ac:dyDescent="0.15">
      <c r="A171" s="58">
        <f t="shared" si="25"/>
        <v>202200000</v>
      </c>
      <c r="B171" s="86" t="str">
        <f t="shared" si="19"/>
        <v/>
      </c>
      <c r="C171" s="86" t="str">
        <f t="shared" si="20"/>
        <v/>
      </c>
      <c r="D171" s="86" t="str">
        <f t="shared" si="21"/>
        <v/>
      </c>
      <c r="E171" s="26" t="str">
        <f t="shared" si="22"/>
        <v/>
      </c>
      <c r="F171" s="26" t="str">
        <f t="shared" si="23"/>
        <v/>
      </c>
      <c r="G171" s="26" t="str">
        <f t="shared" si="24"/>
        <v/>
      </c>
      <c r="H171" s="27"/>
      <c r="I171" s="94"/>
      <c r="J171" s="59" t="str">
        <f t="shared" si="18"/>
        <v/>
      </c>
      <c r="K171" s="29"/>
    </row>
    <row r="172" spans="1:11" ht="20.100000000000001" customHeight="1" x14ac:dyDescent="0.15">
      <c r="A172" s="58">
        <f t="shared" si="25"/>
        <v>202200000</v>
      </c>
      <c r="B172" s="86" t="str">
        <f t="shared" si="19"/>
        <v/>
      </c>
      <c r="C172" s="86" t="str">
        <f t="shared" si="20"/>
        <v/>
      </c>
      <c r="D172" s="86" t="str">
        <f t="shared" si="21"/>
        <v/>
      </c>
      <c r="E172" s="26" t="str">
        <f t="shared" si="22"/>
        <v/>
      </c>
      <c r="F172" s="26" t="str">
        <f t="shared" si="23"/>
        <v/>
      </c>
      <c r="G172" s="26" t="str">
        <f t="shared" si="24"/>
        <v/>
      </c>
      <c r="H172" s="27"/>
      <c r="I172" s="94"/>
      <c r="J172" s="59" t="str">
        <f t="shared" si="18"/>
        <v/>
      </c>
      <c r="K172" s="29"/>
    </row>
    <row r="173" spans="1:11" ht="20.100000000000001" customHeight="1" x14ac:dyDescent="0.15">
      <c r="A173" s="58">
        <f t="shared" si="25"/>
        <v>202200000</v>
      </c>
      <c r="B173" s="86" t="str">
        <f t="shared" si="19"/>
        <v/>
      </c>
      <c r="C173" s="86" t="str">
        <f t="shared" si="20"/>
        <v/>
      </c>
      <c r="D173" s="86" t="str">
        <f t="shared" si="21"/>
        <v/>
      </c>
      <c r="E173" s="26" t="str">
        <f t="shared" si="22"/>
        <v/>
      </c>
      <c r="F173" s="26" t="str">
        <f t="shared" si="23"/>
        <v/>
      </c>
      <c r="G173" s="26" t="str">
        <f t="shared" si="24"/>
        <v/>
      </c>
      <c r="H173" s="27"/>
      <c r="I173" s="94"/>
      <c r="J173" s="59" t="str">
        <f t="shared" si="18"/>
        <v/>
      </c>
      <c r="K173" s="29"/>
    </row>
    <row r="174" spans="1:11" ht="20.100000000000001" customHeight="1" x14ac:dyDescent="0.15">
      <c r="A174" s="58">
        <f t="shared" si="25"/>
        <v>202200000</v>
      </c>
      <c r="B174" s="86" t="str">
        <f t="shared" si="19"/>
        <v/>
      </c>
      <c r="C174" s="86" t="str">
        <f t="shared" si="20"/>
        <v/>
      </c>
      <c r="D174" s="86" t="str">
        <f t="shared" si="21"/>
        <v/>
      </c>
      <c r="E174" s="26" t="str">
        <f t="shared" si="22"/>
        <v/>
      </c>
      <c r="F174" s="26" t="str">
        <f t="shared" si="23"/>
        <v/>
      </c>
      <c r="G174" s="26" t="str">
        <f t="shared" si="24"/>
        <v/>
      </c>
      <c r="H174" s="27"/>
      <c r="I174" s="94"/>
      <c r="J174" s="59" t="str">
        <f t="shared" si="18"/>
        <v/>
      </c>
      <c r="K174" s="29"/>
    </row>
    <row r="175" spans="1:11" ht="20.100000000000001" customHeight="1" x14ac:dyDescent="0.15">
      <c r="A175" s="58">
        <f t="shared" si="25"/>
        <v>202200000</v>
      </c>
      <c r="B175" s="86" t="str">
        <f t="shared" si="19"/>
        <v/>
      </c>
      <c r="C175" s="86" t="str">
        <f t="shared" si="20"/>
        <v/>
      </c>
      <c r="D175" s="86" t="str">
        <f t="shared" si="21"/>
        <v/>
      </c>
      <c r="E175" s="26" t="str">
        <f t="shared" si="22"/>
        <v/>
      </c>
      <c r="F175" s="26" t="str">
        <f t="shared" si="23"/>
        <v/>
      </c>
      <c r="G175" s="26" t="str">
        <f t="shared" si="24"/>
        <v/>
      </c>
      <c r="H175" s="27"/>
      <c r="I175" s="94"/>
      <c r="J175" s="59" t="str">
        <f t="shared" si="18"/>
        <v/>
      </c>
      <c r="K175" s="29"/>
    </row>
    <row r="176" spans="1:11" ht="20.100000000000001" customHeight="1" x14ac:dyDescent="0.15">
      <c r="A176" s="58">
        <f t="shared" si="25"/>
        <v>202200000</v>
      </c>
      <c r="B176" s="86" t="str">
        <f t="shared" si="19"/>
        <v/>
      </c>
      <c r="C176" s="86" t="str">
        <f t="shared" si="20"/>
        <v/>
      </c>
      <c r="D176" s="86" t="str">
        <f t="shared" si="21"/>
        <v/>
      </c>
      <c r="E176" s="26" t="str">
        <f t="shared" si="22"/>
        <v/>
      </c>
      <c r="F176" s="26" t="str">
        <f t="shared" si="23"/>
        <v/>
      </c>
      <c r="G176" s="26" t="str">
        <f t="shared" si="24"/>
        <v/>
      </c>
      <c r="H176" s="27"/>
      <c r="I176" s="94"/>
      <c r="J176" s="59" t="str">
        <f t="shared" si="18"/>
        <v/>
      </c>
      <c r="K176" s="29"/>
    </row>
    <row r="177" spans="1:11" ht="20.100000000000001" customHeight="1" x14ac:dyDescent="0.15">
      <c r="A177" s="58">
        <f t="shared" si="25"/>
        <v>202200000</v>
      </c>
      <c r="B177" s="86" t="str">
        <f t="shared" si="19"/>
        <v/>
      </c>
      <c r="C177" s="86" t="str">
        <f t="shared" si="20"/>
        <v/>
      </c>
      <c r="D177" s="86" t="str">
        <f t="shared" si="21"/>
        <v/>
      </c>
      <c r="E177" s="26" t="str">
        <f t="shared" si="22"/>
        <v/>
      </c>
      <c r="F177" s="26" t="str">
        <f t="shared" si="23"/>
        <v/>
      </c>
      <c r="G177" s="26" t="str">
        <f t="shared" si="24"/>
        <v/>
      </c>
      <c r="H177" s="27"/>
      <c r="I177" s="94"/>
      <c r="J177" s="59" t="str">
        <f t="shared" si="18"/>
        <v/>
      </c>
      <c r="K177" s="29"/>
    </row>
    <row r="178" spans="1:11" ht="20.100000000000001" customHeight="1" x14ac:dyDescent="0.15">
      <c r="A178" s="58">
        <f t="shared" si="25"/>
        <v>202200000</v>
      </c>
      <c r="B178" s="86" t="str">
        <f t="shared" si="19"/>
        <v/>
      </c>
      <c r="C178" s="86" t="str">
        <f t="shared" si="20"/>
        <v/>
      </c>
      <c r="D178" s="86" t="str">
        <f t="shared" si="21"/>
        <v/>
      </c>
      <c r="E178" s="26" t="str">
        <f t="shared" si="22"/>
        <v/>
      </c>
      <c r="F178" s="26" t="str">
        <f t="shared" si="23"/>
        <v/>
      </c>
      <c r="G178" s="26" t="str">
        <f t="shared" si="24"/>
        <v/>
      </c>
      <c r="H178" s="27"/>
      <c r="I178" s="94"/>
      <c r="J178" s="59" t="str">
        <f t="shared" si="18"/>
        <v/>
      </c>
      <c r="K178" s="29"/>
    </row>
    <row r="179" spans="1:11" ht="20.100000000000001" customHeight="1" x14ac:dyDescent="0.15">
      <c r="A179" s="58">
        <f t="shared" si="25"/>
        <v>202200000</v>
      </c>
      <c r="B179" s="86" t="str">
        <f t="shared" si="19"/>
        <v/>
      </c>
      <c r="C179" s="86" t="str">
        <f t="shared" si="20"/>
        <v/>
      </c>
      <c r="D179" s="86" t="str">
        <f t="shared" si="21"/>
        <v/>
      </c>
      <c r="E179" s="26" t="str">
        <f t="shared" si="22"/>
        <v/>
      </c>
      <c r="F179" s="26" t="str">
        <f t="shared" si="23"/>
        <v/>
      </c>
      <c r="G179" s="26" t="str">
        <f t="shared" si="24"/>
        <v/>
      </c>
      <c r="H179" s="27"/>
      <c r="I179" s="94"/>
      <c r="J179" s="59" t="str">
        <f t="shared" si="18"/>
        <v/>
      </c>
      <c r="K179" s="29"/>
    </row>
    <row r="180" spans="1:11" ht="20.100000000000001" customHeight="1" x14ac:dyDescent="0.15">
      <c r="A180" s="58">
        <f t="shared" si="25"/>
        <v>202200000</v>
      </c>
      <c r="B180" s="86" t="str">
        <f t="shared" si="19"/>
        <v/>
      </c>
      <c r="C180" s="86" t="str">
        <f t="shared" si="20"/>
        <v/>
      </c>
      <c r="D180" s="86" t="str">
        <f t="shared" si="21"/>
        <v/>
      </c>
      <c r="E180" s="26" t="str">
        <f t="shared" si="22"/>
        <v/>
      </c>
      <c r="F180" s="26" t="str">
        <f t="shared" si="23"/>
        <v/>
      </c>
      <c r="G180" s="26" t="str">
        <f t="shared" si="24"/>
        <v/>
      </c>
      <c r="H180" s="27"/>
      <c r="I180" s="94"/>
      <c r="J180" s="59" t="str">
        <f t="shared" si="18"/>
        <v/>
      </c>
      <c r="K180" s="29"/>
    </row>
    <row r="181" spans="1:11" ht="20.100000000000001" customHeight="1" x14ac:dyDescent="0.15">
      <c r="A181" s="58">
        <f t="shared" si="25"/>
        <v>202200000</v>
      </c>
      <c r="B181" s="86" t="str">
        <f t="shared" si="19"/>
        <v/>
      </c>
      <c r="C181" s="86" t="str">
        <f t="shared" si="20"/>
        <v/>
      </c>
      <c r="D181" s="86" t="str">
        <f t="shared" si="21"/>
        <v/>
      </c>
      <c r="E181" s="26" t="str">
        <f t="shared" si="22"/>
        <v/>
      </c>
      <c r="F181" s="26" t="str">
        <f t="shared" si="23"/>
        <v/>
      </c>
      <c r="G181" s="26" t="str">
        <f t="shared" si="24"/>
        <v/>
      </c>
      <c r="H181" s="27"/>
      <c r="I181" s="94"/>
      <c r="J181" s="59" t="str">
        <f t="shared" si="18"/>
        <v/>
      </c>
      <c r="K181" s="29"/>
    </row>
    <row r="182" spans="1:11" ht="20.100000000000001" customHeight="1" x14ac:dyDescent="0.15">
      <c r="A182" s="58">
        <f t="shared" si="25"/>
        <v>202200000</v>
      </c>
      <c r="B182" s="86" t="str">
        <f t="shared" si="19"/>
        <v/>
      </c>
      <c r="C182" s="86" t="str">
        <f t="shared" si="20"/>
        <v/>
      </c>
      <c r="D182" s="86" t="str">
        <f t="shared" si="21"/>
        <v/>
      </c>
      <c r="E182" s="26" t="str">
        <f t="shared" si="22"/>
        <v/>
      </c>
      <c r="F182" s="26" t="str">
        <f t="shared" si="23"/>
        <v/>
      </c>
      <c r="G182" s="26" t="str">
        <f t="shared" si="24"/>
        <v/>
      </c>
      <c r="H182" s="27"/>
      <c r="I182" s="94"/>
      <c r="J182" s="59" t="str">
        <f t="shared" si="18"/>
        <v/>
      </c>
      <c r="K182" s="29"/>
    </row>
    <row r="183" spans="1:11" ht="20.100000000000001" customHeight="1" x14ac:dyDescent="0.15">
      <c r="A183" s="58">
        <f t="shared" si="25"/>
        <v>202200000</v>
      </c>
      <c r="B183" s="86" t="str">
        <f t="shared" si="19"/>
        <v/>
      </c>
      <c r="C183" s="86" t="str">
        <f t="shared" si="20"/>
        <v/>
      </c>
      <c r="D183" s="86" t="str">
        <f t="shared" si="21"/>
        <v/>
      </c>
      <c r="E183" s="26" t="str">
        <f t="shared" si="22"/>
        <v/>
      </c>
      <c r="F183" s="26" t="str">
        <f t="shared" si="23"/>
        <v/>
      </c>
      <c r="G183" s="26" t="str">
        <f t="shared" si="24"/>
        <v/>
      </c>
      <c r="H183" s="27"/>
      <c r="I183" s="94"/>
      <c r="J183" s="59" t="str">
        <f t="shared" si="18"/>
        <v/>
      </c>
      <c r="K183" s="29"/>
    </row>
    <row r="184" spans="1:11" ht="20.100000000000001" customHeight="1" x14ac:dyDescent="0.15">
      <c r="A184" s="58">
        <f t="shared" si="25"/>
        <v>202200000</v>
      </c>
      <c r="B184" s="86" t="str">
        <f t="shared" si="19"/>
        <v/>
      </c>
      <c r="C184" s="86" t="str">
        <f t="shared" si="20"/>
        <v/>
      </c>
      <c r="D184" s="86" t="str">
        <f t="shared" si="21"/>
        <v/>
      </c>
      <c r="E184" s="26" t="str">
        <f t="shared" si="22"/>
        <v/>
      </c>
      <c r="F184" s="26" t="str">
        <f t="shared" si="23"/>
        <v/>
      </c>
      <c r="G184" s="26" t="str">
        <f t="shared" si="24"/>
        <v/>
      </c>
      <c r="H184" s="27"/>
      <c r="I184" s="94"/>
      <c r="J184" s="59" t="str">
        <f t="shared" si="18"/>
        <v/>
      </c>
      <c r="K184" s="29"/>
    </row>
    <row r="185" spans="1:11" ht="20.100000000000001" customHeight="1" x14ac:dyDescent="0.15">
      <c r="A185" s="58">
        <f t="shared" si="25"/>
        <v>202200000</v>
      </c>
      <c r="B185" s="86" t="str">
        <f t="shared" si="19"/>
        <v/>
      </c>
      <c r="C185" s="86" t="str">
        <f t="shared" si="20"/>
        <v/>
      </c>
      <c r="D185" s="86" t="str">
        <f t="shared" si="21"/>
        <v/>
      </c>
      <c r="E185" s="26" t="str">
        <f t="shared" si="22"/>
        <v/>
      </c>
      <c r="F185" s="26" t="str">
        <f t="shared" si="23"/>
        <v/>
      </c>
      <c r="G185" s="26" t="str">
        <f t="shared" si="24"/>
        <v/>
      </c>
      <c r="H185" s="27"/>
      <c r="I185" s="94"/>
      <c r="J185" s="59" t="str">
        <f t="shared" si="18"/>
        <v/>
      </c>
      <c r="K185" s="29"/>
    </row>
    <row r="186" spans="1:11" ht="20.100000000000001" customHeight="1" x14ac:dyDescent="0.15">
      <c r="A186" s="58">
        <f t="shared" si="25"/>
        <v>202200000</v>
      </c>
      <c r="B186" s="86" t="str">
        <f t="shared" si="19"/>
        <v/>
      </c>
      <c r="C186" s="86" t="str">
        <f t="shared" si="20"/>
        <v/>
      </c>
      <c r="D186" s="86" t="str">
        <f t="shared" si="21"/>
        <v/>
      </c>
      <c r="E186" s="26" t="str">
        <f t="shared" si="22"/>
        <v/>
      </c>
      <c r="F186" s="26" t="str">
        <f t="shared" si="23"/>
        <v/>
      </c>
      <c r="G186" s="26" t="str">
        <f t="shared" si="24"/>
        <v/>
      </c>
      <c r="H186" s="27"/>
      <c r="I186" s="94"/>
      <c r="J186" s="59" t="str">
        <f t="shared" si="18"/>
        <v/>
      </c>
      <c r="K186" s="29"/>
    </row>
    <row r="187" spans="1:11" ht="20.100000000000001" customHeight="1" x14ac:dyDescent="0.15">
      <c r="A187" s="58">
        <f t="shared" si="25"/>
        <v>202200000</v>
      </c>
      <c r="B187" s="86" t="str">
        <f t="shared" si="19"/>
        <v/>
      </c>
      <c r="C187" s="86" t="str">
        <f t="shared" si="20"/>
        <v/>
      </c>
      <c r="D187" s="86" t="str">
        <f t="shared" si="21"/>
        <v/>
      </c>
      <c r="E187" s="26" t="str">
        <f t="shared" si="22"/>
        <v/>
      </c>
      <c r="F187" s="26" t="str">
        <f t="shared" si="23"/>
        <v/>
      </c>
      <c r="G187" s="26" t="str">
        <f t="shared" si="24"/>
        <v/>
      </c>
      <c r="H187" s="27"/>
      <c r="I187" s="94"/>
      <c r="J187" s="59" t="str">
        <f t="shared" si="18"/>
        <v/>
      </c>
      <c r="K187" s="29"/>
    </row>
    <row r="188" spans="1:11" ht="20.100000000000001" customHeight="1" x14ac:dyDescent="0.15">
      <c r="A188" s="58">
        <f t="shared" si="25"/>
        <v>202200000</v>
      </c>
      <c r="B188" s="86" t="str">
        <f t="shared" si="19"/>
        <v/>
      </c>
      <c r="C188" s="86" t="str">
        <f t="shared" si="20"/>
        <v/>
      </c>
      <c r="D188" s="86" t="str">
        <f t="shared" si="21"/>
        <v/>
      </c>
      <c r="E188" s="26" t="str">
        <f t="shared" si="22"/>
        <v/>
      </c>
      <c r="F188" s="26" t="str">
        <f t="shared" si="23"/>
        <v/>
      </c>
      <c r="G188" s="26" t="str">
        <f t="shared" si="24"/>
        <v/>
      </c>
      <c r="H188" s="27"/>
      <c r="I188" s="94"/>
      <c r="J188" s="59" t="str">
        <f t="shared" si="18"/>
        <v/>
      </c>
      <c r="K188" s="29"/>
    </row>
    <row r="189" spans="1:11" ht="20.100000000000001" customHeight="1" x14ac:dyDescent="0.15">
      <c r="A189" s="58">
        <f t="shared" si="25"/>
        <v>202200000</v>
      </c>
      <c r="B189" s="86" t="str">
        <f t="shared" si="19"/>
        <v/>
      </c>
      <c r="C189" s="86" t="str">
        <f t="shared" si="20"/>
        <v/>
      </c>
      <c r="D189" s="86" t="str">
        <f t="shared" si="21"/>
        <v/>
      </c>
      <c r="E189" s="26" t="str">
        <f t="shared" si="22"/>
        <v/>
      </c>
      <c r="F189" s="26" t="str">
        <f t="shared" si="23"/>
        <v/>
      </c>
      <c r="G189" s="26" t="str">
        <f t="shared" si="24"/>
        <v/>
      </c>
      <c r="H189" s="27"/>
      <c r="I189" s="94"/>
      <c r="J189" s="59" t="str">
        <f t="shared" si="18"/>
        <v/>
      </c>
      <c r="K189" s="29"/>
    </row>
    <row r="190" spans="1:11" ht="20.100000000000001" customHeight="1" x14ac:dyDescent="0.15">
      <c r="A190" s="58">
        <f t="shared" si="25"/>
        <v>202200000</v>
      </c>
      <c r="B190" s="86" t="str">
        <f t="shared" si="19"/>
        <v/>
      </c>
      <c r="C190" s="86" t="str">
        <f t="shared" si="20"/>
        <v/>
      </c>
      <c r="D190" s="86" t="str">
        <f t="shared" si="21"/>
        <v/>
      </c>
      <c r="E190" s="26" t="str">
        <f t="shared" si="22"/>
        <v/>
      </c>
      <c r="F190" s="26" t="str">
        <f t="shared" si="23"/>
        <v/>
      </c>
      <c r="G190" s="26" t="str">
        <f t="shared" si="24"/>
        <v/>
      </c>
      <c r="H190" s="27"/>
      <c r="I190" s="94"/>
      <c r="J190" s="59" t="str">
        <f t="shared" si="18"/>
        <v/>
      </c>
      <c r="K190" s="29"/>
    </row>
    <row r="191" spans="1:11" ht="20.100000000000001" customHeight="1" x14ac:dyDescent="0.15">
      <c r="A191" s="58">
        <f t="shared" si="25"/>
        <v>202200000</v>
      </c>
      <c r="B191" s="86" t="str">
        <f t="shared" si="19"/>
        <v/>
      </c>
      <c r="C191" s="86" t="str">
        <f t="shared" si="20"/>
        <v/>
      </c>
      <c r="D191" s="86" t="str">
        <f t="shared" si="21"/>
        <v/>
      </c>
      <c r="E191" s="26" t="str">
        <f t="shared" si="22"/>
        <v/>
      </c>
      <c r="F191" s="26" t="str">
        <f t="shared" si="23"/>
        <v/>
      </c>
      <c r="G191" s="26" t="str">
        <f t="shared" si="24"/>
        <v/>
      </c>
      <c r="H191" s="27"/>
      <c r="I191" s="94"/>
      <c r="J191" s="59" t="str">
        <f t="shared" si="18"/>
        <v/>
      </c>
      <c r="K191" s="29"/>
    </row>
    <row r="192" spans="1:11" ht="20.100000000000001" customHeight="1" x14ac:dyDescent="0.15">
      <c r="A192" s="58">
        <f t="shared" si="25"/>
        <v>202200000</v>
      </c>
      <c r="B192" s="86" t="str">
        <f t="shared" si="19"/>
        <v/>
      </c>
      <c r="C192" s="86" t="str">
        <f t="shared" si="20"/>
        <v/>
      </c>
      <c r="D192" s="86" t="str">
        <f t="shared" si="21"/>
        <v/>
      </c>
      <c r="E192" s="26" t="str">
        <f t="shared" si="22"/>
        <v/>
      </c>
      <c r="F192" s="26" t="str">
        <f t="shared" si="23"/>
        <v/>
      </c>
      <c r="G192" s="26" t="str">
        <f t="shared" si="24"/>
        <v/>
      </c>
      <c r="H192" s="27"/>
      <c r="I192" s="94"/>
      <c r="J192" s="59" t="str">
        <f t="shared" si="18"/>
        <v/>
      </c>
      <c r="K192" s="29"/>
    </row>
    <row r="193" spans="1:11" ht="20.100000000000001" customHeight="1" x14ac:dyDescent="0.15">
      <c r="A193" s="58">
        <f t="shared" si="25"/>
        <v>202200000</v>
      </c>
      <c r="B193" s="86" t="str">
        <f t="shared" si="19"/>
        <v/>
      </c>
      <c r="C193" s="86" t="str">
        <f t="shared" si="20"/>
        <v/>
      </c>
      <c r="D193" s="86" t="str">
        <f t="shared" si="21"/>
        <v/>
      </c>
      <c r="E193" s="26" t="str">
        <f t="shared" si="22"/>
        <v/>
      </c>
      <c r="F193" s="26" t="str">
        <f t="shared" si="23"/>
        <v/>
      </c>
      <c r="G193" s="26" t="str">
        <f t="shared" si="24"/>
        <v/>
      </c>
      <c r="H193" s="27"/>
      <c r="I193" s="94"/>
      <c r="J193" s="59" t="str">
        <f t="shared" si="18"/>
        <v/>
      </c>
      <c r="K193" s="29"/>
    </row>
    <row r="194" spans="1:11" ht="20.100000000000001" customHeight="1" x14ac:dyDescent="0.15">
      <c r="A194" s="58">
        <f t="shared" si="25"/>
        <v>202200000</v>
      </c>
      <c r="B194" s="86" t="str">
        <f t="shared" si="19"/>
        <v/>
      </c>
      <c r="C194" s="86" t="str">
        <f t="shared" si="20"/>
        <v/>
      </c>
      <c r="D194" s="86" t="str">
        <f t="shared" si="21"/>
        <v/>
      </c>
      <c r="E194" s="26" t="str">
        <f t="shared" si="22"/>
        <v/>
      </c>
      <c r="F194" s="26" t="str">
        <f t="shared" si="23"/>
        <v/>
      </c>
      <c r="G194" s="26" t="str">
        <f t="shared" si="24"/>
        <v/>
      </c>
      <c r="H194" s="27"/>
      <c r="I194" s="94"/>
      <c r="J194" s="59" t="str">
        <f t="shared" ref="J194:J257" si="26">IF(I194="","",VLOOKUP(I194,種目コード,2,FALSE))</f>
        <v/>
      </c>
      <c r="K194" s="29"/>
    </row>
    <row r="195" spans="1:11" ht="20.100000000000001" customHeight="1" x14ac:dyDescent="0.15">
      <c r="A195" s="58">
        <f t="shared" si="25"/>
        <v>202200000</v>
      </c>
      <c r="B195" s="86" t="str">
        <f t="shared" ref="B195:B258" si="27">IF(H195="","",VLOOKUP(H195,選手,2,FALSE))</f>
        <v/>
      </c>
      <c r="C195" s="86" t="str">
        <f t="shared" ref="C195:C258" si="28">IF(H195="","",ASC(VLOOKUP(H195,選手,3,FALSE)))</f>
        <v/>
      </c>
      <c r="D195" s="86" t="str">
        <f t="shared" ref="D195:D258" si="29">IF(H195="","",VLOOKUP(H195,選手,8,FALSE))</f>
        <v/>
      </c>
      <c r="E195" s="26" t="str">
        <f t="shared" ref="E195:E258" si="30">IF(H195="","",ASC(VLOOKUP(H195,選手,5,FALSE)))</f>
        <v/>
      </c>
      <c r="F195" s="26" t="str">
        <f t="shared" ref="F195:F258" si="31">IF(H195="","",VLOOKUP(H195,選手,6,FALSE))</f>
        <v/>
      </c>
      <c r="G195" s="26" t="str">
        <f t="shared" ref="G195:G258" si="32">IF(H195="","",ASC(VLOOKUP(H195,選手,7,FALSE)))</f>
        <v/>
      </c>
      <c r="H195" s="27"/>
      <c r="I195" s="94"/>
      <c r="J195" s="59" t="str">
        <f t="shared" si="26"/>
        <v/>
      </c>
      <c r="K195" s="29"/>
    </row>
    <row r="196" spans="1:11" ht="20.100000000000001" customHeight="1" x14ac:dyDescent="0.15">
      <c r="A196" s="58">
        <f t="shared" ref="A196:A259" si="33">202200000+H196</f>
        <v>202200000</v>
      </c>
      <c r="B196" s="86" t="str">
        <f t="shared" si="27"/>
        <v/>
      </c>
      <c r="C196" s="86" t="str">
        <f t="shared" si="28"/>
        <v/>
      </c>
      <c r="D196" s="86" t="str">
        <f t="shared" si="29"/>
        <v/>
      </c>
      <c r="E196" s="26" t="str">
        <f t="shared" si="30"/>
        <v/>
      </c>
      <c r="F196" s="26" t="str">
        <f t="shared" si="31"/>
        <v/>
      </c>
      <c r="G196" s="26" t="str">
        <f t="shared" si="32"/>
        <v/>
      </c>
      <c r="H196" s="27"/>
      <c r="I196" s="94"/>
      <c r="J196" s="59" t="str">
        <f t="shared" si="26"/>
        <v/>
      </c>
      <c r="K196" s="29"/>
    </row>
    <row r="197" spans="1:11" ht="20.100000000000001" customHeight="1" x14ac:dyDescent="0.15">
      <c r="A197" s="58">
        <f t="shared" si="33"/>
        <v>202200000</v>
      </c>
      <c r="B197" s="86" t="str">
        <f t="shared" si="27"/>
        <v/>
      </c>
      <c r="C197" s="86" t="str">
        <f t="shared" si="28"/>
        <v/>
      </c>
      <c r="D197" s="86" t="str">
        <f t="shared" si="29"/>
        <v/>
      </c>
      <c r="E197" s="26" t="str">
        <f t="shared" si="30"/>
        <v/>
      </c>
      <c r="F197" s="26" t="str">
        <f t="shared" si="31"/>
        <v/>
      </c>
      <c r="G197" s="26" t="str">
        <f t="shared" si="32"/>
        <v/>
      </c>
      <c r="H197" s="27"/>
      <c r="I197" s="94"/>
      <c r="J197" s="59" t="str">
        <f t="shared" si="26"/>
        <v/>
      </c>
      <c r="K197" s="29"/>
    </row>
    <row r="198" spans="1:11" ht="20.100000000000001" customHeight="1" x14ac:dyDescent="0.15">
      <c r="A198" s="58">
        <f t="shared" si="33"/>
        <v>202200000</v>
      </c>
      <c r="B198" s="86" t="str">
        <f t="shared" si="27"/>
        <v/>
      </c>
      <c r="C198" s="86" t="str">
        <f t="shared" si="28"/>
        <v/>
      </c>
      <c r="D198" s="86" t="str">
        <f t="shared" si="29"/>
        <v/>
      </c>
      <c r="E198" s="26" t="str">
        <f t="shared" si="30"/>
        <v/>
      </c>
      <c r="F198" s="26" t="str">
        <f t="shared" si="31"/>
        <v/>
      </c>
      <c r="G198" s="26" t="str">
        <f t="shared" si="32"/>
        <v/>
      </c>
      <c r="H198" s="27"/>
      <c r="I198" s="94"/>
      <c r="J198" s="59" t="str">
        <f t="shared" si="26"/>
        <v/>
      </c>
      <c r="K198" s="29"/>
    </row>
    <row r="199" spans="1:11" ht="20.100000000000001" customHeight="1" x14ac:dyDescent="0.15">
      <c r="A199" s="58">
        <f t="shared" si="33"/>
        <v>202200000</v>
      </c>
      <c r="B199" s="86" t="str">
        <f t="shared" si="27"/>
        <v/>
      </c>
      <c r="C199" s="86" t="str">
        <f t="shared" si="28"/>
        <v/>
      </c>
      <c r="D199" s="86" t="str">
        <f t="shared" si="29"/>
        <v/>
      </c>
      <c r="E199" s="26" t="str">
        <f t="shared" si="30"/>
        <v/>
      </c>
      <c r="F199" s="26" t="str">
        <f t="shared" si="31"/>
        <v/>
      </c>
      <c r="G199" s="26" t="str">
        <f t="shared" si="32"/>
        <v/>
      </c>
      <c r="H199" s="27"/>
      <c r="I199" s="94"/>
      <c r="J199" s="59" t="str">
        <f t="shared" si="26"/>
        <v/>
      </c>
      <c r="K199" s="29"/>
    </row>
    <row r="200" spans="1:11" ht="20.100000000000001" customHeight="1" x14ac:dyDescent="0.15">
      <c r="A200" s="58">
        <f t="shared" si="33"/>
        <v>202200000</v>
      </c>
      <c r="B200" s="86" t="str">
        <f t="shared" si="27"/>
        <v/>
      </c>
      <c r="C200" s="86" t="str">
        <f t="shared" si="28"/>
        <v/>
      </c>
      <c r="D200" s="86" t="str">
        <f t="shared" si="29"/>
        <v/>
      </c>
      <c r="E200" s="26" t="str">
        <f t="shared" si="30"/>
        <v/>
      </c>
      <c r="F200" s="26" t="str">
        <f t="shared" si="31"/>
        <v/>
      </c>
      <c r="G200" s="26" t="str">
        <f t="shared" si="32"/>
        <v/>
      </c>
      <c r="H200" s="27"/>
      <c r="I200" s="94"/>
      <c r="J200" s="59" t="str">
        <f t="shared" si="26"/>
        <v/>
      </c>
      <c r="K200" s="29"/>
    </row>
    <row r="201" spans="1:11" ht="20.100000000000001" customHeight="1" x14ac:dyDescent="0.15">
      <c r="A201" s="58">
        <f t="shared" si="33"/>
        <v>202200000</v>
      </c>
      <c r="B201" s="86" t="str">
        <f t="shared" si="27"/>
        <v/>
      </c>
      <c r="C201" s="86" t="str">
        <f t="shared" si="28"/>
        <v/>
      </c>
      <c r="D201" s="86" t="str">
        <f t="shared" si="29"/>
        <v/>
      </c>
      <c r="E201" s="26" t="str">
        <f t="shared" si="30"/>
        <v/>
      </c>
      <c r="F201" s="26" t="str">
        <f t="shared" si="31"/>
        <v/>
      </c>
      <c r="G201" s="26" t="str">
        <f t="shared" si="32"/>
        <v/>
      </c>
      <c r="H201" s="27"/>
      <c r="I201" s="94"/>
      <c r="J201" s="59" t="str">
        <f t="shared" si="26"/>
        <v/>
      </c>
      <c r="K201" s="29"/>
    </row>
    <row r="202" spans="1:11" ht="20.100000000000001" customHeight="1" x14ac:dyDescent="0.15">
      <c r="A202" s="58">
        <f t="shared" si="33"/>
        <v>202200000</v>
      </c>
      <c r="B202" s="86" t="str">
        <f t="shared" si="27"/>
        <v/>
      </c>
      <c r="C202" s="86" t="str">
        <f t="shared" si="28"/>
        <v/>
      </c>
      <c r="D202" s="86" t="str">
        <f t="shared" si="29"/>
        <v/>
      </c>
      <c r="E202" s="26" t="str">
        <f t="shared" si="30"/>
        <v/>
      </c>
      <c r="F202" s="26" t="str">
        <f t="shared" si="31"/>
        <v/>
      </c>
      <c r="G202" s="26" t="str">
        <f t="shared" si="32"/>
        <v/>
      </c>
      <c r="H202" s="27"/>
      <c r="I202" s="94"/>
      <c r="J202" s="59" t="str">
        <f t="shared" si="26"/>
        <v/>
      </c>
      <c r="K202" s="29"/>
    </row>
    <row r="203" spans="1:11" ht="20.100000000000001" customHeight="1" x14ac:dyDescent="0.15">
      <c r="A203" s="58">
        <f t="shared" si="33"/>
        <v>202200000</v>
      </c>
      <c r="B203" s="86" t="str">
        <f t="shared" si="27"/>
        <v/>
      </c>
      <c r="C203" s="86" t="str">
        <f t="shared" si="28"/>
        <v/>
      </c>
      <c r="D203" s="86" t="str">
        <f t="shared" si="29"/>
        <v/>
      </c>
      <c r="E203" s="26" t="str">
        <f t="shared" si="30"/>
        <v/>
      </c>
      <c r="F203" s="26" t="str">
        <f t="shared" si="31"/>
        <v/>
      </c>
      <c r="G203" s="26" t="str">
        <f t="shared" si="32"/>
        <v/>
      </c>
      <c r="H203" s="27"/>
      <c r="I203" s="94"/>
      <c r="J203" s="59" t="str">
        <f t="shared" si="26"/>
        <v/>
      </c>
      <c r="K203" s="29"/>
    </row>
    <row r="204" spans="1:11" ht="20.100000000000001" customHeight="1" x14ac:dyDescent="0.15">
      <c r="A204" s="58">
        <f t="shared" si="33"/>
        <v>202200000</v>
      </c>
      <c r="B204" s="86" t="str">
        <f t="shared" si="27"/>
        <v/>
      </c>
      <c r="C204" s="86" t="str">
        <f t="shared" si="28"/>
        <v/>
      </c>
      <c r="D204" s="86" t="str">
        <f t="shared" si="29"/>
        <v/>
      </c>
      <c r="E204" s="26" t="str">
        <f t="shared" si="30"/>
        <v/>
      </c>
      <c r="F204" s="26" t="str">
        <f t="shared" si="31"/>
        <v/>
      </c>
      <c r="G204" s="26" t="str">
        <f t="shared" si="32"/>
        <v/>
      </c>
      <c r="H204" s="27"/>
      <c r="I204" s="94"/>
      <c r="J204" s="59" t="str">
        <f t="shared" si="26"/>
        <v/>
      </c>
      <c r="K204" s="29"/>
    </row>
    <row r="205" spans="1:11" ht="20.100000000000001" customHeight="1" x14ac:dyDescent="0.15">
      <c r="A205" s="58">
        <f t="shared" si="33"/>
        <v>202200000</v>
      </c>
      <c r="B205" s="86" t="str">
        <f t="shared" si="27"/>
        <v/>
      </c>
      <c r="C205" s="86" t="str">
        <f t="shared" si="28"/>
        <v/>
      </c>
      <c r="D205" s="86" t="str">
        <f t="shared" si="29"/>
        <v/>
      </c>
      <c r="E205" s="26" t="str">
        <f t="shared" si="30"/>
        <v/>
      </c>
      <c r="F205" s="26" t="str">
        <f t="shared" si="31"/>
        <v/>
      </c>
      <c r="G205" s="26" t="str">
        <f t="shared" si="32"/>
        <v/>
      </c>
      <c r="H205" s="27"/>
      <c r="I205" s="94"/>
      <c r="J205" s="59" t="str">
        <f t="shared" si="26"/>
        <v/>
      </c>
      <c r="K205" s="29"/>
    </row>
    <row r="206" spans="1:11" ht="20.100000000000001" customHeight="1" x14ac:dyDescent="0.15">
      <c r="A206" s="58">
        <f t="shared" si="33"/>
        <v>202200000</v>
      </c>
      <c r="B206" s="86" t="str">
        <f t="shared" si="27"/>
        <v/>
      </c>
      <c r="C206" s="86" t="str">
        <f t="shared" si="28"/>
        <v/>
      </c>
      <c r="D206" s="86" t="str">
        <f t="shared" si="29"/>
        <v/>
      </c>
      <c r="E206" s="26" t="str">
        <f t="shared" si="30"/>
        <v/>
      </c>
      <c r="F206" s="26" t="str">
        <f t="shared" si="31"/>
        <v/>
      </c>
      <c r="G206" s="26" t="str">
        <f t="shared" si="32"/>
        <v/>
      </c>
      <c r="H206" s="27"/>
      <c r="I206" s="94"/>
      <c r="J206" s="59" t="str">
        <f t="shared" si="26"/>
        <v/>
      </c>
      <c r="K206" s="29"/>
    </row>
    <row r="207" spans="1:11" ht="20.100000000000001" customHeight="1" x14ac:dyDescent="0.15">
      <c r="A207" s="58">
        <f t="shared" si="33"/>
        <v>202200000</v>
      </c>
      <c r="B207" s="86" t="str">
        <f t="shared" si="27"/>
        <v/>
      </c>
      <c r="C207" s="86" t="str">
        <f t="shared" si="28"/>
        <v/>
      </c>
      <c r="D207" s="86" t="str">
        <f t="shared" si="29"/>
        <v/>
      </c>
      <c r="E207" s="26" t="str">
        <f t="shared" si="30"/>
        <v/>
      </c>
      <c r="F207" s="26" t="str">
        <f t="shared" si="31"/>
        <v/>
      </c>
      <c r="G207" s="26" t="str">
        <f t="shared" si="32"/>
        <v/>
      </c>
      <c r="H207" s="27"/>
      <c r="I207" s="94"/>
      <c r="J207" s="59" t="str">
        <f t="shared" si="26"/>
        <v/>
      </c>
      <c r="K207" s="29"/>
    </row>
    <row r="208" spans="1:11" ht="20.100000000000001" customHeight="1" x14ac:dyDescent="0.15">
      <c r="A208" s="58">
        <f t="shared" si="33"/>
        <v>202200000</v>
      </c>
      <c r="B208" s="86" t="str">
        <f t="shared" si="27"/>
        <v/>
      </c>
      <c r="C208" s="86" t="str">
        <f t="shared" si="28"/>
        <v/>
      </c>
      <c r="D208" s="86" t="str">
        <f t="shared" si="29"/>
        <v/>
      </c>
      <c r="E208" s="26" t="str">
        <f t="shared" si="30"/>
        <v/>
      </c>
      <c r="F208" s="26" t="str">
        <f t="shared" si="31"/>
        <v/>
      </c>
      <c r="G208" s="26" t="str">
        <f t="shared" si="32"/>
        <v/>
      </c>
      <c r="H208" s="27"/>
      <c r="I208" s="94"/>
      <c r="J208" s="59" t="str">
        <f t="shared" si="26"/>
        <v/>
      </c>
      <c r="K208" s="29"/>
    </row>
    <row r="209" spans="1:11" ht="20.100000000000001" customHeight="1" x14ac:dyDescent="0.15">
      <c r="A209" s="58">
        <f t="shared" si="33"/>
        <v>202200000</v>
      </c>
      <c r="B209" s="86" t="str">
        <f t="shared" si="27"/>
        <v/>
      </c>
      <c r="C209" s="86" t="str">
        <f t="shared" si="28"/>
        <v/>
      </c>
      <c r="D209" s="86" t="str">
        <f t="shared" si="29"/>
        <v/>
      </c>
      <c r="E209" s="26" t="str">
        <f t="shared" si="30"/>
        <v/>
      </c>
      <c r="F209" s="26" t="str">
        <f t="shared" si="31"/>
        <v/>
      </c>
      <c r="G209" s="26" t="str">
        <f t="shared" si="32"/>
        <v/>
      </c>
      <c r="H209" s="27"/>
      <c r="I209" s="94"/>
      <c r="J209" s="59" t="str">
        <f t="shared" si="26"/>
        <v/>
      </c>
      <c r="K209" s="29"/>
    </row>
    <row r="210" spans="1:11" ht="20.100000000000001" customHeight="1" x14ac:dyDescent="0.15">
      <c r="A210" s="58">
        <f t="shared" si="33"/>
        <v>202200000</v>
      </c>
      <c r="B210" s="86" t="str">
        <f t="shared" si="27"/>
        <v/>
      </c>
      <c r="C210" s="86" t="str">
        <f t="shared" si="28"/>
        <v/>
      </c>
      <c r="D210" s="86" t="str">
        <f t="shared" si="29"/>
        <v/>
      </c>
      <c r="E210" s="26" t="str">
        <f t="shared" si="30"/>
        <v/>
      </c>
      <c r="F210" s="26" t="str">
        <f t="shared" si="31"/>
        <v/>
      </c>
      <c r="G210" s="26" t="str">
        <f t="shared" si="32"/>
        <v/>
      </c>
      <c r="H210" s="27"/>
      <c r="I210" s="94"/>
      <c r="J210" s="59" t="str">
        <f t="shared" si="26"/>
        <v/>
      </c>
      <c r="K210" s="29"/>
    </row>
    <row r="211" spans="1:11" ht="20.100000000000001" customHeight="1" x14ac:dyDescent="0.15">
      <c r="A211" s="58">
        <f t="shared" si="33"/>
        <v>202200000</v>
      </c>
      <c r="B211" s="86" t="str">
        <f t="shared" si="27"/>
        <v/>
      </c>
      <c r="C211" s="86" t="str">
        <f t="shared" si="28"/>
        <v/>
      </c>
      <c r="D211" s="86" t="str">
        <f t="shared" si="29"/>
        <v/>
      </c>
      <c r="E211" s="26" t="str">
        <f t="shared" si="30"/>
        <v/>
      </c>
      <c r="F211" s="26" t="str">
        <f t="shared" si="31"/>
        <v/>
      </c>
      <c r="G211" s="26" t="str">
        <f t="shared" si="32"/>
        <v/>
      </c>
      <c r="H211" s="27"/>
      <c r="I211" s="94"/>
      <c r="J211" s="59" t="str">
        <f t="shared" si="26"/>
        <v/>
      </c>
      <c r="K211" s="29"/>
    </row>
    <row r="212" spans="1:11" ht="20.100000000000001" customHeight="1" x14ac:dyDescent="0.15">
      <c r="A212" s="58">
        <f t="shared" si="33"/>
        <v>202200000</v>
      </c>
      <c r="B212" s="86" t="str">
        <f t="shared" si="27"/>
        <v/>
      </c>
      <c r="C212" s="86" t="str">
        <f t="shared" si="28"/>
        <v/>
      </c>
      <c r="D212" s="86" t="str">
        <f t="shared" si="29"/>
        <v/>
      </c>
      <c r="E212" s="26" t="str">
        <f t="shared" si="30"/>
        <v/>
      </c>
      <c r="F212" s="26" t="str">
        <f t="shared" si="31"/>
        <v/>
      </c>
      <c r="G212" s="26" t="str">
        <f t="shared" si="32"/>
        <v/>
      </c>
      <c r="H212" s="27"/>
      <c r="I212" s="94"/>
      <c r="J212" s="59" t="str">
        <f t="shared" si="26"/>
        <v/>
      </c>
      <c r="K212" s="29"/>
    </row>
    <row r="213" spans="1:11" ht="20.100000000000001" customHeight="1" x14ac:dyDescent="0.15">
      <c r="A213" s="58">
        <f t="shared" si="33"/>
        <v>202200000</v>
      </c>
      <c r="B213" s="86" t="str">
        <f t="shared" si="27"/>
        <v/>
      </c>
      <c r="C213" s="86" t="str">
        <f t="shared" si="28"/>
        <v/>
      </c>
      <c r="D213" s="86" t="str">
        <f t="shared" si="29"/>
        <v/>
      </c>
      <c r="E213" s="26" t="str">
        <f t="shared" si="30"/>
        <v/>
      </c>
      <c r="F213" s="26" t="str">
        <f t="shared" si="31"/>
        <v/>
      </c>
      <c r="G213" s="26" t="str">
        <f t="shared" si="32"/>
        <v/>
      </c>
      <c r="H213" s="27"/>
      <c r="I213" s="94"/>
      <c r="J213" s="59" t="str">
        <f t="shared" si="26"/>
        <v/>
      </c>
      <c r="K213" s="29"/>
    </row>
    <row r="214" spans="1:11" ht="20.100000000000001" customHeight="1" x14ac:dyDescent="0.15">
      <c r="A214" s="58">
        <f t="shared" si="33"/>
        <v>202200000</v>
      </c>
      <c r="B214" s="86" t="str">
        <f t="shared" si="27"/>
        <v/>
      </c>
      <c r="C214" s="86" t="str">
        <f t="shared" si="28"/>
        <v/>
      </c>
      <c r="D214" s="86" t="str">
        <f t="shared" si="29"/>
        <v/>
      </c>
      <c r="E214" s="26" t="str">
        <f t="shared" si="30"/>
        <v/>
      </c>
      <c r="F214" s="26" t="str">
        <f t="shared" si="31"/>
        <v/>
      </c>
      <c r="G214" s="26" t="str">
        <f t="shared" si="32"/>
        <v/>
      </c>
      <c r="H214" s="27"/>
      <c r="I214" s="94"/>
      <c r="J214" s="59" t="str">
        <f t="shared" si="26"/>
        <v/>
      </c>
      <c r="K214" s="29"/>
    </row>
    <row r="215" spans="1:11" ht="20.100000000000001" customHeight="1" x14ac:dyDescent="0.15">
      <c r="A215" s="58">
        <f t="shared" si="33"/>
        <v>202200000</v>
      </c>
      <c r="B215" s="86" t="str">
        <f t="shared" si="27"/>
        <v/>
      </c>
      <c r="C215" s="86" t="str">
        <f t="shared" si="28"/>
        <v/>
      </c>
      <c r="D215" s="86" t="str">
        <f t="shared" si="29"/>
        <v/>
      </c>
      <c r="E215" s="26" t="str">
        <f t="shared" si="30"/>
        <v/>
      </c>
      <c r="F215" s="26" t="str">
        <f t="shared" si="31"/>
        <v/>
      </c>
      <c r="G215" s="26" t="str">
        <f t="shared" si="32"/>
        <v/>
      </c>
      <c r="H215" s="27"/>
      <c r="I215" s="94"/>
      <c r="J215" s="59" t="str">
        <f t="shared" si="26"/>
        <v/>
      </c>
      <c r="K215" s="29"/>
    </row>
    <row r="216" spans="1:11" ht="20.100000000000001" customHeight="1" x14ac:dyDescent="0.15">
      <c r="A216" s="58">
        <f t="shared" si="33"/>
        <v>202200000</v>
      </c>
      <c r="B216" s="86" t="str">
        <f t="shared" si="27"/>
        <v/>
      </c>
      <c r="C216" s="86" t="str">
        <f t="shared" si="28"/>
        <v/>
      </c>
      <c r="D216" s="86" t="str">
        <f t="shared" si="29"/>
        <v/>
      </c>
      <c r="E216" s="26" t="str">
        <f t="shared" si="30"/>
        <v/>
      </c>
      <c r="F216" s="26" t="str">
        <f t="shared" si="31"/>
        <v/>
      </c>
      <c r="G216" s="26" t="str">
        <f t="shared" si="32"/>
        <v/>
      </c>
      <c r="H216" s="27"/>
      <c r="I216" s="94"/>
      <c r="J216" s="59" t="str">
        <f t="shared" si="26"/>
        <v/>
      </c>
      <c r="K216" s="29"/>
    </row>
    <row r="217" spans="1:11" ht="20.100000000000001" customHeight="1" x14ac:dyDescent="0.15">
      <c r="A217" s="58">
        <f t="shared" si="33"/>
        <v>202200000</v>
      </c>
      <c r="B217" s="86" t="str">
        <f t="shared" si="27"/>
        <v/>
      </c>
      <c r="C217" s="86" t="str">
        <f t="shared" si="28"/>
        <v/>
      </c>
      <c r="D217" s="86" t="str">
        <f t="shared" si="29"/>
        <v/>
      </c>
      <c r="E217" s="26" t="str">
        <f t="shared" si="30"/>
        <v/>
      </c>
      <c r="F217" s="26" t="str">
        <f t="shared" si="31"/>
        <v/>
      </c>
      <c r="G217" s="26" t="str">
        <f t="shared" si="32"/>
        <v/>
      </c>
      <c r="H217" s="27"/>
      <c r="I217" s="94"/>
      <c r="J217" s="59" t="str">
        <f t="shared" si="26"/>
        <v/>
      </c>
      <c r="K217" s="29"/>
    </row>
    <row r="218" spans="1:11" ht="20.100000000000001" customHeight="1" x14ac:dyDescent="0.15">
      <c r="A218" s="58">
        <f t="shared" si="33"/>
        <v>202200000</v>
      </c>
      <c r="B218" s="86" t="str">
        <f t="shared" si="27"/>
        <v/>
      </c>
      <c r="C218" s="86" t="str">
        <f t="shared" si="28"/>
        <v/>
      </c>
      <c r="D218" s="86" t="str">
        <f t="shared" si="29"/>
        <v/>
      </c>
      <c r="E218" s="26" t="str">
        <f t="shared" si="30"/>
        <v/>
      </c>
      <c r="F218" s="26" t="str">
        <f t="shared" si="31"/>
        <v/>
      </c>
      <c r="G218" s="26" t="str">
        <f t="shared" si="32"/>
        <v/>
      </c>
      <c r="H218" s="27"/>
      <c r="I218" s="94"/>
      <c r="J218" s="59" t="str">
        <f t="shared" si="26"/>
        <v/>
      </c>
      <c r="K218" s="29"/>
    </row>
    <row r="219" spans="1:11" ht="20.100000000000001" customHeight="1" x14ac:dyDescent="0.15">
      <c r="A219" s="58">
        <f t="shared" si="33"/>
        <v>202200000</v>
      </c>
      <c r="B219" s="86" t="str">
        <f t="shared" si="27"/>
        <v/>
      </c>
      <c r="C219" s="86" t="str">
        <f t="shared" si="28"/>
        <v/>
      </c>
      <c r="D219" s="86" t="str">
        <f t="shared" si="29"/>
        <v/>
      </c>
      <c r="E219" s="26" t="str">
        <f t="shared" si="30"/>
        <v/>
      </c>
      <c r="F219" s="26" t="str">
        <f t="shared" si="31"/>
        <v/>
      </c>
      <c r="G219" s="26" t="str">
        <f t="shared" si="32"/>
        <v/>
      </c>
      <c r="H219" s="27"/>
      <c r="I219" s="94"/>
      <c r="J219" s="59" t="str">
        <f t="shared" si="26"/>
        <v/>
      </c>
      <c r="K219" s="29"/>
    </row>
    <row r="220" spans="1:11" ht="20.100000000000001" customHeight="1" x14ac:dyDescent="0.15">
      <c r="A220" s="58">
        <f t="shared" si="33"/>
        <v>202200000</v>
      </c>
      <c r="B220" s="86" t="str">
        <f t="shared" si="27"/>
        <v/>
      </c>
      <c r="C220" s="86" t="str">
        <f t="shared" si="28"/>
        <v/>
      </c>
      <c r="D220" s="86" t="str">
        <f t="shared" si="29"/>
        <v/>
      </c>
      <c r="E220" s="26" t="str">
        <f t="shared" si="30"/>
        <v/>
      </c>
      <c r="F220" s="26" t="str">
        <f t="shared" si="31"/>
        <v/>
      </c>
      <c r="G220" s="26" t="str">
        <f t="shared" si="32"/>
        <v/>
      </c>
      <c r="H220" s="27"/>
      <c r="I220" s="94"/>
      <c r="J220" s="59" t="str">
        <f t="shared" si="26"/>
        <v/>
      </c>
      <c r="K220" s="29"/>
    </row>
    <row r="221" spans="1:11" ht="20.100000000000001" customHeight="1" x14ac:dyDescent="0.15">
      <c r="A221" s="58">
        <f t="shared" si="33"/>
        <v>202200000</v>
      </c>
      <c r="B221" s="86" t="str">
        <f t="shared" si="27"/>
        <v/>
      </c>
      <c r="C221" s="86" t="str">
        <f t="shared" si="28"/>
        <v/>
      </c>
      <c r="D221" s="86" t="str">
        <f t="shared" si="29"/>
        <v/>
      </c>
      <c r="E221" s="26" t="str">
        <f t="shared" si="30"/>
        <v/>
      </c>
      <c r="F221" s="26" t="str">
        <f t="shared" si="31"/>
        <v/>
      </c>
      <c r="G221" s="26" t="str">
        <f t="shared" si="32"/>
        <v/>
      </c>
      <c r="H221" s="27"/>
      <c r="I221" s="94"/>
      <c r="J221" s="59" t="str">
        <f t="shared" si="26"/>
        <v/>
      </c>
      <c r="K221" s="29"/>
    </row>
    <row r="222" spans="1:11" ht="20.100000000000001" customHeight="1" x14ac:dyDescent="0.15">
      <c r="A222" s="58">
        <f t="shared" si="33"/>
        <v>202200000</v>
      </c>
      <c r="B222" s="86" t="str">
        <f t="shared" si="27"/>
        <v/>
      </c>
      <c r="C222" s="86" t="str">
        <f t="shared" si="28"/>
        <v/>
      </c>
      <c r="D222" s="86" t="str">
        <f t="shared" si="29"/>
        <v/>
      </c>
      <c r="E222" s="26" t="str">
        <f t="shared" si="30"/>
        <v/>
      </c>
      <c r="F222" s="26" t="str">
        <f t="shared" si="31"/>
        <v/>
      </c>
      <c r="G222" s="26" t="str">
        <f t="shared" si="32"/>
        <v/>
      </c>
      <c r="H222" s="27"/>
      <c r="I222" s="94"/>
      <c r="J222" s="59" t="str">
        <f t="shared" si="26"/>
        <v/>
      </c>
      <c r="K222" s="29"/>
    </row>
    <row r="223" spans="1:11" ht="20.100000000000001" customHeight="1" x14ac:dyDescent="0.15">
      <c r="A223" s="58">
        <f t="shared" si="33"/>
        <v>202200000</v>
      </c>
      <c r="B223" s="86" t="str">
        <f t="shared" si="27"/>
        <v/>
      </c>
      <c r="C223" s="86" t="str">
        <f t="shared" si="28"/>
        <v/>
      </c>
      <c r="D223" s="86" t="str">
        <f t="shared" si="29"/>
        <v/>
      </c>
      <c r="E223" s="26" t="str">
        <f t="shared" si="30"/>
        <v/>
      </c>
      <c r="F223" s="26" t="str">
        <f t="shared" si="31"/>
        <v/>
      </c>
      <c r="G223" s="26" t="str">
        <f t="shared" si="32"/>
        <v/>
      </c>
      <c r="H223" s="27"/>
      <c r="I223" s="94"/>
      <c r="J223" s="59" t="str">
        <f t="shared" si="26"/>
        <v/>
      </c>
      <c r="K223" s="29"/>
    </row>
    <row r="224" spans="1:11" ht="20.100000000000001" customHeight="1" x14ac:dyDescent="0.15">
      <c r="A224" s="58">
        <f t="shared" si="33"/>
        <v>202200000</v>
      </c>
      <c r="B224" s="86" t="str">
        <f t="shared" si="27"/>
        <v/>
      </c>
      <c r="C224" s="86" t="str">
        <f t="shared" si="28"/>
        <v/>
      </c>
      <c r="D224" s="86" t="str">
        <f t="shared" si="29"/>
        <v/>
      </c>
      <c r="E224" s="26" t="str">
        <f t="shared" si="30"/>
        <v/>
      </c>
      <c r="F224" s="26" t="str">
        <f t="shared" si="31"/>
        <v/>
      </c>
      <c r="G224" s="26" t="str">
        <f t="shared" si="32"/>
        <v/>
      </c>
      <c r="H224" s="27"/>
      <c r="I224" s="94"/>
      <c r="J224" s="59" t="str">
        <f t="shared" si="26"/>
        <v/>
      </c>
      <c r="K224" s="29"/>
    </row>
    <row r="225" spans="1:11" ht="20.100000000000001" customHeight="1" x14ac:dyDescent="0.15">
      <c r="A225" s="58">
        <f t="shared" si="33"/>
        <v>202200000</v>
      </c>
      <c r="B225" s="86" t="str">
        <f t="shared" si="27"/>
        <v/>
      </c>
      <c r="C225" s="86" t="str">
        <f t="shared" si="28"/>
        <v/>
      </c>
      <c r="D225" s="86" t="str">
        <f t="shared" si="29"/>
        <v/>
      </c>
      <c r="E225" s="26" t="str">
        <f t="shared" si="30"/>
        <v/>
      </c>
      <c r="F225" s="26" t="str">
        <f t="shared" si="31"/>
        <v/>
      </c>
      <c r="G225" s="26" t="str">
        <f t="shared" si="32"/>
        <v/>
      </c>
      <c r="H225" s="27"/>
      <c r="I225" s="94"/>
      <c r="J225" s="59" t="str">
        <f t="shared" si="26"/>
        <v/>
      </c>
      <c r="K225" s="29"/>
    </row>
    <row r="226" spans="1:11" ht="20.100000000000001" customHeight="1" x14ac:dyDescent="0.15">
      <c r="A226" s="58">
        <f t="shared" si="33"/>
        <v>202200000</v>
      </c>
      <c r="B226" s="86" t="str">
        <f t="shared" si="27"/>
        <v/>
      </c>
      <c r="C226" s="86" t="str">
        <f t="shared" si="28"/>
        <v/>
      </c>
      <c r="D226" s="86" t="str">
        <f t="shared" si="29"/>
        <v/>
      </c>
      <c r="E226" s="26" t="str">
        <f t="shared" si="30"/>
        <v/>
      </c>
      <c r="F226" s="26" t="str">
        <f t="shared" si="31"/>
        <v/>
      </c>
      <c r="G226" s="26" t="str">
        <f t="shared" si="32"/>
        <v/>
      </c>
      <c r="H226" s="27"/>
      <c r="I226" s="94"/>
      <c r="J226" s="59" t="str">
        <f t="shared" si="26"/>
        <v/>
      </c>
      <c r="K226" s="29"/>
    </row>
    <row r="227" spans="1:11" ht="20.100000000000001" customHeight="1" x14ac:dyDescent="0.15">
      <c r="A227" s="58">
        <f t="shared" si="33"/>
        <v>202200000</v>
      </c>
      <c r="B227" s="86" t="str">
        <f t="shared" si="27"/>
        <v/>
      </c>
      <c r="C227" s="86" t="str">
        <f t="shared" si="28"/>
        <v/>
      </c>
      <c r="D227" s="86" t="str">
        <f t="shared" si="29"/>
        <v/>
      </c>
      <c r="E227" s="26" t="str">
        <f t="shared" si="30"/>
        <v/>
      </c>
      <c r="F227" s="26" t="str">
        <f t="shared" si="31"/>
        <v/>
      </c>
      <c r="G227" s="26" t="str">
        <f t="shared" si="32"/>
        <v/>
      </c>
      <c r="H227" s="27"/>
      <c r="I227" s="94"/>
      <c r="J227" s="59" t="str">
        <f t="shared" si="26"/>
        <v/>
      </c>
      <c r="K227" s="29"/>
    </row>
    <row r="228" spans="1:11" ht="20.100000000000001" customHeight="1" x14ac:dyDescent="0.15">
      <c r="A228" s="58">
        <f t="shared" si="33"/>
        <v>202200000</v>
      </c>
      <c r="B228" s="86" t="str">
        <f t="shared" si="27"/>
        <v/>
      </c>
      <c r="C228" s="86" t="str">
        <f t="shared" si="28"/>
        <v/>
      </c>
      <c r="D228" s="86" t="str">
        <f t="shared" si="29"/>
        <v/>
      </c>
      <c r="E228" s="26" t="str">
        <f t="shared" si="30"/>
        <v/>
      </c>
      <c r="F228" s="26" t="str">
        <f t="shared" si="31"/>
        <v/>
      </c>
      <c r="G228" s="26" t="str">
        <f t="shared" si="32"/>
        <v/>
      </c>
      <c r="H228" s="27"/>
      <c r="I228" s="94"/>
      <c r="J228" s="59" t="str">
        <f t="shared" si="26"/>
        <v/>
      </c>
      <c r="K228" s="29"/>
    </row>
    <row r="229" spans="1:11" ht="20.100000000000001" customHeight="1" x14ac:dyDescent="0.15">
      <c r="A229" s="58">
        <f t="shared" si="33"/>
        <v>202200000</v>
      </c>
      <c r="B229" s="86" t="str">
        <f t="shared" si="27"/>
        <v/>
      </c>
      <c r="C229" s="86" t="str">
        <f t="shared" si="28"/>
        <v/>
      </c>
      <c r="D229" s="86" t="str">
        <f t="shared" si="29"/>
        <v/>
      </c>
      <c r="E229" s="26" t="str">
        <f t="shared" si="30"/>
        <v/>
      </c>
      <c r="F229" s="26" t="str">
        <f t="shared" si="31"/>
        <v/>
      </c>
      <c r="G229" s="26" t="str">
        <f t="shared" si="32"/>
        <v/>
      </c>
      <c r="H229" s="27"/>
      <c r="I229" s="94"/>
      <c r="J229" s="59" t="str">
        <f t="shared" si="26"/>
        <v/>
      </c>
      <c r="K229" s="29"/>
    </row>
    <row r="230" spans="1:11" ht="20.100000000000001" customHeight="1" x14ac:dyDescent="0.15">
      <c r="A230" s="58">
        <f t="shared" si="33"/>
        <v>202200000</v>
      </c>
      <c r="B230" s="86" t="str">
        <f t="shared" si="27"/>
        <v/>
      </c>
      <c r="C230" s="86" t="str">
        <f t="shared" si="28"/>
        <v/>
      </c>
      <c r="D230" s="86" t="str">
        <f t="shared" si="29"/>
        <v/>
      </c>
      <c r="E230" s="26" t="str">
        <f t="shared" si="30"/>
        <v/>
      </c>
      <c r="F230" s="26" t="str">
        <f t="shared" si="31"/>
        <v/>
      </c>
      <c r="G230" s="26" t="str">
        <f t="shared" si="32"/>
        <v/>
      </c>
      <c r="H230" s="27"/>
      <c r="I230" s="94"/>
      <c r="J230" s="59" t="str">
        <f t="shared" si="26"/>
        <v/>
      </c>
      <c r="K230" s="29"/>
    </row>
    <row r="231" spans="1:11" ht="20.100000000000001" customHeight="1" x14ac:dyDescent="0.15">
      <c r="A231" s="58">
        <f t="shared" si="33"/>
        <v>202200000</v>
      </c>
      <c r="B231" s="86" t="str">
        <f t="shared" si="27"/>
        <v/>
      </c>
      <c r="C231" s="86" t="str">
        <f t="shared" si="28"/>
        <v/>
      </c>
      <c r="D231" s="86" t="str">
        <f t="shared" si="29"/>
        <v/>
      </c>
      <c r="E231" s="26" t="str">
        <f t="shared" si="30"/>
        <v/>
      </c>
      <c r="F231" s="26" t="str">
        <f t="shared" si="31"/>
        <v/>
      </c>
      <c r="G231" s="26" t="str">
        <f t="shared" si="32"/>
        <v/>
      </c>
      <c r="H231" s="27"/>
      <c r="I231" s="94"/>
      <c r="J231" s="59" t="str">
        <f t="shared" si="26"/>
        <v/>
      </c>
      <c r="K231" s="29"/>
    </row>
    <row r="232" spans="1:11" ht="20.100000000000001" customHeight="1" x14ac:dyDescent="0.15">
      <c r="A232" s="58">
        <f t="shared" si="33"/>
        <v>202200000</v>
      </c>
      <c r="B232" s="86" t="str">
        <f t="shared" si="27"/>
        <v/>
      </c>
      <c r="C232" s="86" t="str">
        <f t="shared" si="28"/>
        <v/>
      </c>
      <c r="D232" s="86" t="str">
        <f t="shared" si="29"/>
        <v/>
      </c>
      <c r="E232" s="26" t="str">
        <f t="shared" si="30"/>
        <v/>
      </c>
      <c r="F232" s="26" t="str">
        <f t="shared" si="31"/>
        <v/>
      </c>
      <c r="G232" s="26" t="str">
        <f t="shared" si="32"/>
        <v/>
      </c>
      <c r="H232" s="27"/>
      <c r="I232" s="94"/>
      <c r="J232" s="59" t="str">
        <f t="shared" si="26"/>
        <v/>
      </c>
      <c r="K232" s="29"/>
    </row>
    <row r="233" spans="1:11" ht="20.100000000000001" customHeight="1" x14ac:dyDescent="0.15">
      <c r="A233" s="58">
        <f t="shared" si="33"/>
        <v>202200000</v>
      </c>
      <c r="B233" s="86" t="str">
        <f t="shared" si="27"/>
        <v/>
      </c>
      <c r="C233" s="86" t="str">
        <f t="shared" si="28"/>
        <v/>
      </c>
      <c r="D233" s="86" t="str">
        <f t="shared" si="29"/>
        <v/>
      </c>
      <c r="E233" s="26" t="str">
        <f t="shared" si="30"/>
        <v/>
      </c>
      <c r="F233" s="26" t="str">
        <f t="shared" si="31"/>
        <v/>
      </c>
      <c r="G233" s="26" t="str">
        <f t="shared" si="32"/>
        <v/>
      </c>
      <c r="H233" s="27"/>
      <c r="I233" s="94"/>
      <c r="J233" s="59" t="str">
        <f t="shared" si="26"/>
        <v/>
      </c>
      <c r="K233" s="29"/>
    </row>
    <row r="234" spans="1:11" ht="20.100000000000001" customHeight="1" x14ac:dyDescent="0.15">
      <c r="A234" s="58">
        <f t="shared" si="33"/>
        <v>202200000</v>
      </c>
      <c r="B234" s="86" t="str">
        <f t="shared" si="27"/>
        <v/>
      </c>
      <c r="C234" s="86" t="str">
        <f t="shared" si="28"/>
        <v/>
      </c>
      <c r="D234" s="86" t="str">
        <f t="shared" si="29"/>
        <v/>
      </c>
      <c r="E234" s="26" t="str">
        <f t="shared" si="30"/>
        <v/>
      </c>
      <c r="F234" s="26" t="str">
        <f t="shared" si="31"/>
        <v/>
      </c>
      <c r="G234" s="26" t="str">
        <f t="shared" si="32"/>
        <v/>
      </c>
      <c r="H234" s="27"/>
      <c r="I234" s="94"/>
      <c r="J234" s="59" t="str">
        <f t="shared" si="26"/>
        <v/>
      </c>
      <c r="K234" s="29"/>
    </row>
    <row r="235" spans="1:11" ht="20.100000000000001" customHeight="1" x14ac:dyDescent="0.15">
      <c r="A235" s="58">
        <f t="shared" si="33"/>
        <v>202200000</v>
      </c>
      <c r="B235" s="86" t="str">
        <f t="shared" si="27"/>
        <v/>
      </c>
      <c r="C235" s="86" t="str">
        <f t="shared" si="28"/>
        <v/>
      </c>
      <c r="D235" s="86" t="str">
        <f t="shared" si="29"/>
        <v/>
      </c>
      <c r="E235" s="26" t="str">
        <f t="shared" si="30"/>
        <v/>
      </c>
      <c r="F235" s="26" t="str">
        <f t="shared" si="31"/>
        <v/>
      </c>
      <c r="G235" s="26" t="str">
        <f t="shared" si="32"/>
        <v/>
      </c>
      <c r="H235" s="27"/>
      <c r="I235" s="94"/>
      <c r="J235" s="59" t="str">
        <f t="shared" si="26"/>
        <v/>
      </c>
      <c r="K235" s="29"/>
    </row>
    <row r="236" spans="1:11" ht="20.100000000000001" customHeight="1" x14ac:dyDescent="0.15">
      <c r="A236" s="58">
        <f t="shared" si="33"/>
        <v>202200000</v>
      </c>
      <c r="B236" s="86" t="str">
        <f t="shared" si="27"/>
        <v/>
      </c>
      <c r="C236" s="86" t="str">
        <f t="shared" si="28"/>
        <v/>
      </c>
      <c r="D236" s="86" t="str">
        <f t="shared" si="29"/>
        <v/>
      </c>
      <c r="E236" s="26" t="str">
        <f t="shared" si="30"/>
        <v/>
      </c>
      <c r="F236" s="26" t="str">
        <f t="shared" si="31"/>
        <v/>
      </c>
      <c r="G236" s="26" t="str">
        <f t="shared" si="32"/>
        <v/>
      </c>
      <c r="H236" s="27"/>
      <c r="I236" s="94"/>
      <c r="J236" s="59" t="str">
        <f t="shared" si="26"/>
        <v/>
      </c>
      <c r="K236" s="29"/>
    </row>
    <row r="237" spans="1:11" ht="20.100000000000001" customHeight="1" x14ac:dyDescent="0.15">
      <c r="A237" s="58">
        <f t="shared" si="33"/>
        <v>202200000</v>
      </c>
      <c r="B237" s="86" t="str">
        <f t="shared" si="27"/>
        <v/>
      </c>
      <c r="C237" s="86" t="str">
        <f t="shared" si="28"/>
        <v/>
      </c>
      <c r="D237" s="86" t="str">
        <f t="shared" si="29"/>
        <v/>
      </c>
      <c r="E237" s="26" t="str">
        <f t="shared" si="30"/>
        <v/>
      </c>
      <c r="F237" s="26" t="str">
        <f t="shared" si="31"/>
        <v/>
      </c>
      <c r="G237" s="26" t="str">
        <f t="shared" si="32"/>
        <v/>
      </c>
      <c r="H237" s="27"/>
      <c r="I237" s="94"/>
      <c r="J237" s="59" t="str">
        <f t="shared" si="26"/>
        <v/>
      </c>
      <c r="K237" s="29"/>
    </row>
    <row r="238" spans="1:11" ht="20.100000000000001" customHeight="1" x14ac:dyDescent="0.15">
      <c r="A238" s="58">
        <f t="shared" si="33"/>
        <v>202200000</v>
      </c>
      <c r="B238" s="86" t="str">
        <f t="shared" si="27"/>
        <v/>
      </c>
      <c r="C238" s="86" t="str">
        <f t="shared" si="28"/>
        <v/>
      </c>
      <c r="D238" s="86" t="str">
        <f t="shared" si="29"/>
        <v/>
      </c>
      <c r="E238" s="26" t="str">
        <f t="shared" si="30"/>
        <v/>
      </c>
      <c r="F238" s="26" t="str">
        <f t="shared" si="31"/>
        <v/>
      </c>
      <c r="G238" s="26" t="str">
        <f t="shared" si="32"/>
        <v/>
      </c>
      <c r="H238" s="27"/>
      <c r="I238" s="94"/>
      <c r="J238" s="59" t="str">
        <f t="shared" si="26"/>
        <v/>
      </c>
      <c r="K238" s="29"/>
    </row>
    <row r="239" spans="1:11" ht="20.100000000000001" customHeight="1" x14ac:dyDescent="0.15">
      <c r="A239" s="58">
        <f t="shared" si="33"/>
        <v>202200000</v>
      </c>
      <c r="B239" s="86" t="str">
        <f t="shared" si="27"/>
        <v/>
      </c>
      <c r="C239" s="86" t="str">
        <f t="shared" si="28"/>
        <v/>
      </c>
      <c r="D239" s="86" t="str">
        <f t="shared" si="29"/>
        <v/>
      </c>
      <c r="E239" s="26" t="str">
        <f t="shared" si="30"/>
        <v/>
      </c>
      <c r="F239" s="26" t="str">
        <f t="shared" si="31"/>
        <v/>
      </c>
      <c r="G239" s="26" t="str">
        <f t="shared" si="32"/>
        <v/>
      </c>
      <c r="H239" s="27"/>
      <c r="I239" s="94"/>
      <c r="J239" s="59" t="str">
        <f t="shared" si="26"/>
        <v/>
      </c>
      <c r="K239" s="29"/>
    </row>
    <row r="240" spans="1:11" ht="20.100000000000001" customHeight="1" x14ac:dyDescent="0.15">
      <c r="A240" s="58">
        <f t="shared" si="33"/>
        <v>202200000</v>
      </c>
      <c r="B240" s="86" t="str">
        <f t="shared" si="27"/>
        <v/>
      </c>
      <c r="C240" s="86" t="str">
        <f t="shared" si="28"/>
        <v/>
      </c>
      <c r="D240" s="86" t="str">
        <f t="shared" si="29"/>
        <v/>
      </c>
      <c r="E240" s="26" t="str">
        <f t="shared" si="30"/>
        <v/>
      </c>
      <c r="F240" s="26" t="str">
        <f t="shared" si="31"/>
        <v/>
      </c>
      <c r="G240" s="26" t="str">
        <f t="shared" si="32"/>
        <v/>
      </c>
      <c r="H240" s="27"/>
      <c r="I240" s="94"/>
      <c r="J240" s="59" t="str">
        <f t="shared" si="26"/>
        <v/>
      </c>
      <c r="K240" s="29"/>
    </row>
    <row r="241" spans="1:11" ht="20.100000000000001" customHeight="1" x14ac:dyDescent="0.15">
      <c r="A241" s="58">
        <f t="shared" si="33"/>
        <v>202200000</v>
      </c>
      <c r="B241" s="86" t="str">
        <f t="shared" si="27"/>
        <v/>
      </c>
      <c r="C241" s="86" t="str">
        <f t="shared" si="28"/>
        <v/>
      </c>
      <c r="D241" s="86" t="str">
        <f t="shared" si="29"/>
        <v/>
      </c>
      <c r="E241" s="26" t="str">
        <f t="shared" si="30"/>
        <v/>
      </c>
      <c r="F241" s="26" t="str">
        <f t="shared" si="31"/>
        <v/>
      </c>
      <c r="G241" s="26" t="str">
        <f t="shared" si="32"/>
        <v/>
      </c>
      <c r="H241" s="27"/>
      <c r="I241" s="94"/>
      <c r="J241" s="59" t="str">
        <f t="shared" si="26"/>
        <v/>
      </c>
      <c r="K241" s="29"/>
    </row>
    <row r="242" spans="1:11" ht="20.100000000000001" customHeight="1" x14ac:dyDescent="0.15">
      <c r="A242" s="58">
        <f t="shared" si="33"/>
        <v>202200000</v>
      </c>
      <c r="B242" s="86" t="str">
        <f t="shared" si="27"/>
        <v/>
      </c>
      <c r="C242" s="86" t="str">
        <f t="shared" si="28"/>
        <v/>
      </c>
      <c r="D242" s="86" t="str">
        <f t="shared" si="29"/>
        <v/>
      </c>
      <c r="E242" s="26" t="str">
        <f t="shared" si="30"/>
        <v/>
      </c>
      <c r="F242" s="26" t="str">
        <f t="shared" si="31"/>
        <v/>
      </c>
      <c r="G242" s="26" t="str">
        <f t="shared" si="32"/>
        <v/>
      </c>
      <c r="H242" s="27"/>
      <c r="I242" s="94"/>
      <c r="J242" s="59" t="str">
        <f t="shared" si="26"/>
        <v/>
      </c>
      <c r="K242" s="29"/>
    </row>
    <row r="243" spans="1:11" ht="20.100000000000001" customHeight="1" x14ac:dyDescent="0.15">
      <c r="A243" s="58">
        <f t="shared" si="33"/>
        <v>202200000</v>
      </c>
      <c r="B243" s="86" t="str">
        <f t="shared" si="27"/>
        <v/>
      </c>
      <c r="C243" s="86" t="str">
        <f t="shared" si="28"/>
        <v/>
      </c>
      <c r="D243" s="86" t="str">
        <f t="shared" si="29"/>
        <v/>
      </c>
      <c r="E243" s="26" t="str">
        <f t="shared" si="30"/>
        <v/>
      </c>
      <c r="F243" s="26" t="str">
        <f t="shared" si="31"/>
        <v/>
      </c>
      <c r="G243" s="26" t="str">
        <f t="shared" si="32"/>
        <v/>
      </c>
      <c r="H243" s="27"/>
      <c r="I243" s="94"/>
      <c r="J243" s="59" t="str">
        <f t="shared" si="26"/>
        <v/>
      </c>
      <c r="K243" s="29"/>
    </row>
    <row r="244" spans="1:11" ht="20.100000000000001" customHeight="1" x14ac:dyDescent="0.15">
      <c r="A244" s="58">
        <f t="shared" si="33"/>
        <v>202200000</v>
      </c>
      <c r="B244" s="86" t="str">
        <f t="shared" si="27"/>
        <v/>
      </c>
      <c r="C244" s="86" t="str">
        <f t="shared" si="28"/>
        <v/>
      </c>
      <c r="D244" s="86" t="str">
        <f t="shared" si="29"/>
        <v/>
      </c>
      <c r="E244" s="26" t="str">
        <f t="shared" si="30"/>
        <v/>
      </c>
      <c r="F244" s="26" t="str">
        <f t="shared" si="31"/>
        <v/>
      </c>
      <c r="G244" s="26" t="str">
        <f t="shared" si="32"/>
        <v/>
      </c>
      <c r="H244" s="27"/>
      <c r="I244" s="94"/>
      <c r="J244" s="59" t="str">
        <f t="shared" si="26"/>
        <v/>
      </c>
      <c r="K244" s="29"/>
    </row>
    <row r="245" spans="1:11" ht="20.100000000000001" customHeight="1" x14ac:dyDescent="0.15">
      <c r="A245" s="58">
        <f t="shared" si="33"/>
        <v>202200000</v>
      </c>
      <c r="B245" s="86" t="str">
        <f t="shared" si="27"/>
        <v/>
      </c>
      <c r="C245" s="86" t="str">
        <f t="shared" si="28"/>
        <v/>
      </c>
      <c r="D245" s="86" t="str">
        <f t="shared" si="29"/>
        <v/>
      </c>
      <c r="E245" s="26" t="str">
        <f t="shared" si="30"/>
        <v/>
      </c>
      <c r="F245" s="26" t="str">
        <f t="shared" si="31"/>
        <v/>
      </c>
      <c r="G245" s="26" t="str">
        <f t="shared" si="32"/>
        <v/>
      </c>
      <c r="H245" s="27"/>
      <c r="I245" s="94"/>
      <c r="J245" s="59" t="str">
        <f t="shared" si="26"/>
        <v/>
      </c>
      <c r="K245" s="29"/>
    </row>
    <row r="246" spans="1:11" ht="20.100000000000001" customHeight="1" x14ac:dyDescent="0.15">
      <c r="A246" s="58">
        <f t="shared" si="33"/>
        <v>202200000</v>
      </c>
      <c r="B246" s="86" t="str">
        <f t="shared" si="27"/>
        <v/>
      </c>
      <c r="C246" s="86" t="str">
        <f t="shared" si="28"/>
        <v/>
      </c>
      <c r="D246" s="86" t="str">
        <f t="shared" si="29"/>
        <v/>
      </c>
      <c r="E246" s="26" t="str">
        <f t="shared" si="30"/>
        <v/>
      </c>
      <c r="F246" s="26" t="str">
        <f t="shared" si="31"/>
        <v/>
      </c>
      <c r="G246" s="26" t="str">
        <f t="shared" si="32"/>
        <v/>
      </c>
      <c r="H246" s="27"/>
      <c r="I246" s="94"/>
      <c r="J246" s="59" t="str">
        <f t="shared" si="26"/>
        <v/>
      </c>
      <c r="K246" s="29"/>
    </row>
    <row r="247" spans="1:11" ht="20.100000000000001" customHeight="1" x14ac:dyDescent="0.15">
      <c r="A247" s="58">
        <f t="shared" si="33"/>
        <v>202200000</v>
      </c>
      <c r="B247" s="86" t="str">
        <f t="shared" si="27"/>
        <v/>
      </c>
      <c r="C247" s="86" t="str">
        <f t="shared" si="28"/>
        <v/>
      </c>
      <c r="D247" s="86" t="str">
        <f t="shared" si="29"/>
        <v/>
      </c>
      <c r="E247" s="26" t="str">
        <f t="shared" si="30"/>
        <v/>
      </c>
      <c r="F247" s="26" t="str">
        <f t="shared" si="31"/>
        <v/>
      </c>
      <c r="G247" s="26" t="str">
        <f t="shared" si="32"/>
        <v/>
      </c>
      <c r="H247" s="27"/>
      <c r="I247" s="94"/>
      <c r="J247" s="59" t="str">
        <f t="shared" si="26"/>
        <v/>
      </c>
      <c r="K247" s="29"/>
    </row>
    <row r="248" spans="1:11" ht="20.100000000000001" customHeight="1" x14ac:dyDescent="0.15">
      <c r="A248" s="58">
        <f t="shared" si="33"/>
        <v>202200000</v>
      </c>
      <c r="B248" s="86" t="str">
        <f t="shared" si="27"/>
        <v/>
      </c>
      <c r="C248" s="86" t="str">
        <f t="shared" si="28"/>
        <v/>
      </c>
      <c r="D248" s="86" t="str">
        <f t="shared" si="29"/>
        <v/>
      </c>
      <c r="E248" s="26" t="str">
        <f t="shared" si="30"/>
        <v/>
      </c>
      <c r="F248" s="26" t="str">
        <f t="shared" si="31"/>
        <v/>
      </c>
      <c r="G248" s="26" t="str">
        <f t="shared" si="32"/>
        <v/>
      </c>
      <c r="H248" s="27"/>
      <c r="I248" s="94"/>
      <c r="J248" s="59" t="str">
        <f t="shared" si="26"/>
        <v/>
      </c>
      <c r="K248" s="29"/>
    </row>
    <row r="249" spans="1:11" ht="20.100000000000001" customHeight="1" x14ac:dyDescent="0.15">
      <c r="A249" s="58">
        <f t="shared" si="33"/>
        <v>202200000</v>
      </c>
      <c r="B249" s="86" t="str">
        <f t="shared" si="27"/>
        <v/>
      </c>
      <c r="C249" s="86" t="str">
        <f t="shared" si="28"/>
        <v/>
      </c>
      <c r="D249" s="86" t="str">
        <f t="shared" si="29"/>
        <v/>
      </c>
      <c r="E249" s="26" t="str">
        <f t="shared" si="30"/>
        <v/>
      </c>
      <c r="F249" s="26" t="str">
        <f t="shared" si="31"/>
        <v/>
      </c>
      <c r="G249" s="26" t="str">
        <f t="shared" si="32"/>
        <v/>
      </c>
      <c r="H249" s="27"/>
      <c r="I249" s="94"/>
      <c r="J249" s="59" t="str">
        <f t="shared" si="26"/>
        <v/>
      </c>
      <c r="K249" s="29"/>
    </row>
    <row r="250" spans="1:11" ht="20.100000000000001" customHeight="1" x14ac:dyDescent="0.15">
      <c r="A250" s="58">
        <f t="shared" si="33"/>
        <v>202200000</v>
      </c>
      <c r="B250" s="86" t="str">
        <f t="shared" si="27"/>
        <v/>
      </c>
      <c r="C250" s="86" t="str">
        <f t="shared" si="28"/>
        <v/>
      </c>
      <c r="D250" s="86" t="str">
        <f t="shared" si="29"/>
        <v/>
      </c>
      <c r="E250" s="26" t="str">
        <f t="shared" si="30"/>
        <v/>
      </c>
      <c r="F250" s="26" t="str">
        <f t="shared" si="31"/>
        <v/>
      </c>
      <c r="G250" s="26" t="str">
        <f t="shared" si="32"/>
        <v/>
      </c>
      <c r="H250" s="27"/>
      <c r="I250" s="94"/>
      <c r="J250" s="59" t="str">
        <f t="shared" si="26"/>
        <v/>
      </c>
      <c r="K250" s="29"/>
    </row>
    <row r="251" spans="1:11" ht="20.100000000000001" customHeight="1" x14ac:dyDescent="0.15">
      <c r="A251" s="58">
        <f t="shared" si="33"/>
        <v>202200000</v>
      </c>
      <c r="B251" s="86" t="str">
        <f t="shared" si="27"/>
        <v/>
      </c>
      <c r="C251" s="86" t="str">
        <f t="shared" si="28"/>
        <v/>
      </c>
      <c r="D251" s="86" t="str">
        <f t="shared" si="29"/>
        <v/>
      </c>
      <c r="E251" s="26" t="str">
        <f t="shared" si="30"/>
        <v/>
      </c>
      <c r="F251" s="26" t="str">
        <f t="shared" si="31"/>
        <v/>
      </c>
      <c r="G251" s="26" t="str">
        <f t="shared" si="32"/>
        <v/>
      </c>
      <c r="H251" s="27"/>
      <c r="I251" s="94"/>
      <c r="J251" s="59" t="str">
        <f t="shared" si="26"/>
        <v/>
      </c>
      <c r="K251" s="29"/>
    </row>
    <row r="252" spans="1:11" ht="20.100000000000001" customHeight="1" x14ac:dyDescent="0.15">
      <c r="A252" s="58">
        <f t="shared" si="33"/>
        <v>202200000</v>
      </c>
      <c r="B252" s="86" t="str">
        <f t="shared" si="27"/>
        <v/>
      </c>
      <c r="C252" s="86" t="str">
        <f t="shared" si="28"/>
        <v/>
      </c>
      <c r="D252" s="86" t="str">
        <f t="shared" si="29"/>
        <v/>
      </c>
      <c r="E252" s="26" t="str">
        <f t="shared" si="30"/>
        <v/>
      </c>
      <c r="F252" s="26" t="str">
        <f t="shared" si="31"/>
        <v/>
      </c>
      <c r="G252" s="26" t="str">
        <f t="shared" si="32"/>
        <v/>
      </c>
      <c r="H252" s="27"/>
      <c r="I252" s="94"/>
      <c r="J252" s="59" t="str">
        <f t="shared" si="26"/>
        <v/>
      </c>
      <c r="K252" s="29"/>
    </row>
    <row r="253" spans="1:11" ht="20.100000000000001" customHeight="1" x14ac:dyDescent="0.15">
      <c r="A253" s="58">
        <f t="shared" si="33"/>
        <v>202200000</v>
      </c>
      <c r="B253" s="86" t="str">
        <f t="shared" si="27"/>
        <v/>
      </c>
      <c r="C253" s="86" t="str">
        <f t="shared" si="28"/>
        <v/>
      </c>
      <c r="D253" s="86" t="str">
        <f t="shared" si="29"/>
        <v/>
      </c>
      <c r="E253" s="26" t="str">
        <f t="shared" si="30"/>
        <v/>
      </c>
      <c r="F253" s="26" t="str">
        <f t="shared" si="31"/>
        <v/>
      </c>
      <c r="G253" s="26" t="str">
        <f t="shared" si="32"/>
        <v/>
      </c>
      <c r="H253" s="27"/>
      <c r="I253" s="94"/>
      <c r="J253" s="59" t="str">
        <f t="shared" si="26"/>
        <v/>
      </c>
      <c r="K253" s="29"/>
    </row>
    <row r="254" spans="1:11" ht="20.100000000000001" customHeight="1" x14ac:dyDescent="0.15">
      <c r="A254" s="58">
        <f t="shared" si="33"/>
        <v>202200000</v>
      </c>
      <c r="B254" s="86" t="str">
        <f t="shared" si="27"/>
        <v/>
      </c>
      <c r="C254" s="86" t="str">
        <f t="shared" si="28"/>
        <v/>
      </c>
      <c r="D254" s="86" t="str">
        <f t="shared" si="29"/>
        <v/>
      </c>
      <c r="E254" s="26" t="str">
        <f t="shared" si="30"/>
        <v/>
      </c>
      <c r="F254" s="26" t="str">
        <f t="shared" si="31"/>
        <v/>
      </c>
      <c r="G254" s="26" t="str">
        <f t="shared" si="32"/>
        <v/>
      </c>
      <c r="H254" s="27"/>
      <c r="I254" s="94"/>
      <c r="J254" s="59" t="str">
        <f t="shared" si="26"/>
        <v/>
      </c>
      <c r="K254" s="29"/>
    </row>
    <row r="255" spans="1:11" ht="20.100000000000001" customHeight="1" x14ac:dyDescent="0.15">
      <c r="A255" s="58">
        <f t="shared" si="33"/>
        <v>202200000</v>
      </c>
      <c r="B255" s="86" t="str">
        <f t="shared" si="27"/>
        <v/>
      </c>
      <c r="C255" s="86" t="str">
        <f t="shared" si="28"/>
        <v/>
      </c>
      <c r="D255" s="86" t="str">
        <f t="shared" si="29"/>
        <v/>
      </c>
      <c r="E255" s="26" t="str">
        <f t="shared" si="30"/>
        <v/>
      </c>
      <c r="F255" s="26" t="str">
        <f t="shared" si="31"/>
        <v/>
      </c>
      <c r="G255" s="26" t="str">
        <f t="shared" si="32"/>
        <v/>
      </c>
      <c r="H255" s="27"/>
      <c r="I255" s="94"/>
      <c r="J255" s="59" t="str">
        <f t="shared" si="26"/>
        <v/>
      </c>
      <c r="K255" s="29"/>
    </row>
    <row r="256" spans="1:11" ht="20.100000000000001" customHeight="1" x14ac:dyDescent="0.15">
      <c r="A256" s="58">
        <f t="shared" si="33"/>
        <v>202200000</v>
      </c>
      <c r="B256" s="86" t="str">
        <f t="shared" si="27"/>
        <v/>
      </c>
      <c r="C256" s="86" t="str">
        <f t="shared" si="28"/>
        <v/>
      </c>
      <c r="D256" s="86" t="str">
        <f t="shared" si="29"/>
        <v/>
      </c>
      <c r="E256" s="26" t="str">
        <f t="shared" si="30"/>
        <v/>
      </c>
      <c r="F256" s="26" t="str">
        <f t="shared" si="31"/>
        <v/>
      </c>
      <c r="G256" s="26" t="str">
        <f t="shared" si="32"/>
        <v/>
      </c>
      <c r="H256" s="27"/>
      <c r="I256" s="94"/>
      <c r="J256" s="59" t="str">
        <f t="shared" si="26"/>
        <v/>
      </c>
      <c r="K256" s="29"/>
    </row>
    <row r="257" spans="1:11" ht="20.100000000000001" customHeight="1" x14ac:dyDescent="0.15">
      <c r="A257" s="58">
        <f t="shared" si="33"/>
        <v>202200000</v>
      </c>
      <c r="B257" s="86" t="str">
        <f t="shared" si="27"/>
        <v/>
      </c>
      <c r="C257" s="86" t="str">
        <f t="shared" si="28"/>
        <v/>
      </c>
      <c r="D257" s="86" t="str">
        <f t="shared" si="29"/>
        <v/>
      </c>
      <c r="E257" s="26" t="str">
        <f t="shared" si="30"/>
        <v/>
      </c>
      <c r="F257" s="26" t="str">
        <f t="shared" si="31"/>
        <v/>
      </c>
      <c r="G257" s="26" t="str">
        <f t="shared" si="32"/>
        <v/>
      </c>
      <c r="H257" s="27"/>
      <c r="I257" s="94"/>
      <c r="J257" s="59" t="str">
        <f t="shared" si="26"/>
        <v/>
      </c>
      <c r="K257" s="29"/>
    </row>
    <row r="258" spans="1:11" ht="20.100000000000001" customHeight="1" x14ac:dyDescent="0.15">
      <c r="A258" s="58">
        <f t="shared" si="33"/>
        <v>202200000</v>
      </c>
      <c r="B258" s="86" t="str">
        <f t="shared" si="27"/>
        <v/>
      </c>
      <c r="C258" s="86" t="str">
        <f t="shared" si="28"/>
        <v/>
      </c>
      <c r="D258" s="86" t="str">
        <f t="shared" si="29"/>
        <v/>
      </c>
      <c r="E258" s="26" t="str">
        <f t="shared" si="30"/>
        <v/>
      </c>
      <c r="F258" s="26" t="str">
        <f t="shared" si="31"/>
        <v/>
      </c>
      <c r="G258" s="26" t="str">
        <f t="shared" si="32"/>
        <v/>
      </c>
      <c r="H258" s="27"/>
      <c r="I258" s="94"/>
      <c r="J258" s="59" t="str">
        <f t="shared" ref="J258:J321" si="34">IF(I258="","",VLOOKUP(I258,種目コード,2,FALSE))</f>
        <v/>
      </c>
      <c r="K258" s="29"/>
    </row>
    <row r="259" spans="1:11" ht="20.100000000000001" customHeight="1" x14ac:dyDescent="0.15">
      <c r="A259" s="58">
        <f t="shared" si="33"/>
        <v>202200000</v>
      </c>
      <c r="B259" s="86" t="str">
        <f t="shared" ref="B259:B322" si="35">IF(H259="","",VLOOKUP(H259,選手,2,FALSE))</f>
        <v/>
      </c>
      <c r="C259" s="86" t="str">
        <f t="shared" ref="C259:C322" si="36">IF(H259="","",ASC(VLOOKUP(H259,選手,3,FALSE)))</f>
        <v/>
      </c>
      <c r="D259" s="86" t="str">
        <f t="shared" ref="D259:D322" si="37">IF(H259="","",VLOOKUP(H259,選手,8,FALSE))</f>
        <v/>
      </c>
      <c r="E259" s="26" t="str">
        <f t="shared" ref="E259:E322" si="38">IF(H259="","",ASC(VLOOKUP(H259,選手,5,FALSE)))</f>
        <v/>
      </c>
      <c r="F259" s="26" t="str">
        <f t="shared" ref="F259:F322" si="39">IF(H259="","",VLOOKUP(H259,選手,6,FALSE))</f>
        <v/>
      </c>
      <c r="G259" s="26" t="str">
        <f t="shared" ref="G259:G322" si="40">IF(H259="","",ASC(VLOOKUP(H259,選手,7,FALSE)))</f>
        <v/>
      </c>
      <c r="H259" s="27"/>
      <c r="I259" s="94"/>
      <c r="J259" s="59" t="str">
        <f t="shared" si="34"/>
        <v/>
      </c>
      <c r="K259" s="29"/>
    </row>
    <row r="260" spans="1:11" ht="20.100000000000001" customHeight="1" x14ac:dyDescent="0.15">
      <c r="A260" s="58">
        <f t="shared" ref="A260:A323" si="41">202200000+H260</f>
        <v>202200000</v>
      </c>
      <c r="B260" s="86" t="str">
        <f t="shared" si="35"/>
        <v/>
      </c>
      <c r="C260" s="86" t="str">
        <f t="shared" si="36"/>
        <v/>
      </c>
      <c r="D260" s="86" t="str">
        <f t="shared" si="37"/>
        <v/>
      </c>
      <c r="E260" s="26" t="str">
        <f t="shared" si="38"/>
        <v/>
      </c>
      <c r="F260" s="26" t="str">
        <f t="shared" si="39"/>
        <v/>
      </c>
      <c r="G260" s="26" t="str">
        <f t="shared" si="40"/>
        <v/>
      </c>
      <c r="H260" s="27"/>
      <c r="I260" s="94"/>
      <c r="J260" s="59" t="str">
        <f t="shared" si="34"/>
        <v/>
      </c>
      <c r="K260" s="29"/>
    </row>
    <row r="261" spans="1:11" ht="20.100000000000001" customHeight="1" x14ac:dyDescent="0.15">
      <c r="A261" s="58">
        <f t="shared" si="41"/>
        <v>202200000</v>
      </c>
      <c r="B261" s="86" t="str">
        <f t="shared" si="35"/>
        <v/>
      </c>
      <c r="C261" s="86" t="str">
        <f t="shared" si="36"/>
        <v/>
      </c>
      <c r="D261" s="86" t="str">
        <f t="shared" si="37"/>
        <v/>
      </c>
      <c r="E261" s="26" t="str">
        <f t="shared" si="38"/>
        <v/>
      </c>
      <c r="F261" s="26" t="str">
        <f t="shared" si="39"/>
        <v/>
      </c>
      <c r="G261" s="26" t="str">
        <f t="shared" si="40"/>
        <v/>
      </c>
      <c r="H261" s="27"/>
      <c r="I261" s="94"/>
      <c r="J261" s="59" t="str">
        <f t="shared" si="34"/>
        <v/>
      </c>
      <c r="K261" s="29"/>
    </row>
    <row r="262" spans="1:11" ht="20.100000000000001" customHeight="1" x14ac:dyDescent="0.15">
      <c r="A262" s="58">
        <f t="shared" si="41"/>
        <v>202200000</v>
      </c>
      <c r="B262" s="86" t="str">
        <f t="shared" si="35"/>
        <v/>
      </c>
      <c r="C262" s="86" t="str">
        <f t="shared" si="36"/>
        <v/>
      </c>
      <c r="D262" s="86" t="str">
        <f t="shared" si="37"/>
        <v/>
      </c>
      <c r="E262" s="26" t="str">
        <f t="shared" si="38"/>
        <v/>
      </c>
      <c r="F262" s="26" t="str">
        <f t="shared" si="39"/>
        <v/>
      </c>
      <c r="G262" s="26" t="str">
        <f t="shared" si="40"/>
        <v/>
      </c>
      <c r="H262" s="27"/>
      <c r="I262" s="94"/>
      <c r="J262" s="59" t="str">
        <f t="shared" si="34"/>
        <v/>
      </c>
      <c r="K262" s="29"/>
    </row>
    <row r="263" spans="1:11" ht="20.100000000000001" customHeight="1" x14ac:dyDescent="0.15">
      <c r="A263" s="58">
        <f t="shared" si="41"/>
        <v>202200000</v>
      </c>
      <c r="B263" s="86" t="str">
        <f t="shared" si="35"/>
        <v/>
      </c>
      <c r="C263" s="86" t="str">
        <f t="shared" si="36"/>
        <v/>
      </c>
      <c r="D263" s="86" t="str">
        <f t="shared" si="37"/>
        <v/>
      </c>
      <c r="E263" s="26" t="str">
        <f t="shared" si="38"/>
        <v/>
      </c>
      <c r="F263" s="26" t="str">
        <f t="shared" si="39"/>
        <v/>
      </c>
      <c r="G263" s="26" t="str">
        <f t="shared" si="40"/>
        <v/>
      </c>
      <c r="H263" s="27"/>
      <c r="I263" s="94"/>
      <c r="J263" s="59" t="str">
        <f t="shared" si="34"/>
        <v/>
      </c>
      <c r="K263" s="29"/>
    </row>
    <row r="264" spans="1:11" ht="20.100000000000001" customHeight="1" x14ac:dyDescent="0.15">
      <c r="A264" s="58">
        <f t="shared" si="41"/>
        <v>202200000</v>
      </c>
      <c r="B264" s="86" t="str">
        <f t="shared" si="35"/>
        <v/>
      </c>
      <c r="C264" s="86" t="str">
        <f t="shared" si="36"/>
        <v/>
      </c>
      <c r="D264" s="86" t="str">
        <f t="shared" si="37"/>
        <v/>
      </c>
      <c r="E264" s="26" t="str">
        <f t="shared" si="38"/>
        <v/>
      </c>
      <c r="F264" s="26" t="str">
        <f t="shared" si="39"/>
        <v/>
      </c>
      <c r="G264" s="26" t="str">
        <f t="shared" si="40"/>
        <v/>
      </c>
      <c r="H264" s="27"/>
      <c r="I264" s="94"/>
      <c r="J264" s="59" t="str">
        <f t="shared" si="34"/>
        <v/>
      </c>
      <c r="K264" s="29"/>
    </row>
    <row r="265" spans="1:11" ht="20.100000000000001" customHeight="1" x14ac:dyDescent="0.15">
      <c r="A265" s="58">
        <f t="shared" si="41"/>
        <v>202200000</v>
      </c>
      <c r="B265" s="86" t="str">
        <f t="shared" si="35"/>
        <v/>
      </c>
      <c r="C265" s="86" t="str">
        <f t="shared" si="36"/>
        <v/>
      </c>
      <c r="D265" s="86" t="str">
        <f t="shared" si="37"/>
        <v/>
      </c>
      <c r="E265" s="26" t="str">
        <f t="shared" si="38"/>
        <v/>
      </c>
      <c r="F265" s="26" t="str">
        <f t="shared" si="39"/>
        <v/>
      </c>
      <c r="G265" s="26" t="str">
        <f t="shared" si="40"/>
        <v/>
      </c>
      <c r="H265" s="27"/>
      <c r="I265" s="94"/>
      <c r="J265" s="59" t="str">
        <f t="shared" si="34"/>
        <v/>
      </c>
      <c r="K265" s="29"/>
    </row>
    <row r="266" spans="1:11" ht="20.100000000000001" customHeight="1" x14ac:dyDescent="0.15">
      <c r="A266" s="58">
        <f t="shared" si="41"/>
        <v>202200000</v>
      </c>
      <c r="B266" s="86" t="str">
        <f t="shared" si="35"/>
        <v/>
      </c>
      <c r="C266" s="86" t="str">
        <f t="shared" si="36"/>
        <v/>
      </c>
      <c r="D266" s="86" t="str">
        <f t="shared" si="37"/>
        <v/>
      </c>
      <c r="E266" s="26" t="str">
        <f t="shared" si="38"/>
        <v/>
      </c>
      <c r="F266" s="26" t="str">
        <f t="shared" si="39"/>
        <v/>
      </c>
      <c r="G266" s="26" t="str">
        <f t="shared" si="40"/>
        <v/>
      </c>
      <c r="H266" s="27"/>
      <c r="I266" s="94"/>
      <c r="J266" s="59" t="str">
        <f t="shared" si="34"/>
        <v/>
      </c>
      <c r="K266" s="29"/>
    </row>
    <row r="267" spans="1:11" ht="20.100000000000001" customHeight="1" x14ac:dyDescent="0.15">
      <c r="A267" s="58">
        <f t="shared" si="41"/>
        <v>202200000</v>
      </c>
      <c r="B267" s="86" t="str">
        <f t="shared" si="35"/>
        <v/>
      </c>
      <c r="C267" s="86" t="str">
        <f t="shared" si="36"/>
        <v/>
      </c>
      <c r="D267" s="86" t="str">
        <f t="shared" si="37"/>
        <v/>
      </c>
      <c r="E267" s="26" t="str">
        <f t="shared" si="38"/>
        <v/>
      </c>
      <c r="F267" s="26" t="str">
        <f t="shared" si="39"/>
        <v/>
      </c>
      <c r="G267" s="26" t="str">
        <f t="shared" si="40"/>
        <v/>
      </c>
      <c r="H267" s="27"/>
      <c r="I267" s="94"/>
      <c r="J267" s="59" t="str">
        <f t="shared" si="34"/>
        <v/>
      </c>
      <c r="K267" s="29"/>
    </row>
    <row r="268" spans="1:11" ht="20.100000000000001" customHeight="1" x14ac:dyDescent="0.15">
      <c r="A268" s="58">
        <f t="shared" si="41"/>
        <v>202200000</v>
      </c>
      <c r="B268" s="86" t="str">
        <f t="shared" si="35"/>
        <v/>
      </c>
      <c r="C268" s="86" t="str">
        <f t="shared" si="36"/>
        <v/>
      </c>
      <c r="D268" s="86" t="str">
        <f t="shared" si="37"/>
        <v/>
      </c>
      <c r="E268" s="26" t="str">
        <f t="shared" si="38"/>
        <v/>
      </c>
      <c r="F268" s="26" t="str">
        <f t="shared" si="39"/>
        <v/>
      </c>
      <c r="G268" s="26" t="str">
        <f t="shared" si="40"/>
        <v/>
      </c>
      <c r="H268" s="27"/>
      <c r="I268" s="94"/>
      <c r="J268" s="59" t="str">
        <f t="shared" si="34"/>
        <v/>
      </c>
      <c r="K268" s="29"/>
    </row>
    <row r="269" spans="1:11" ht="20.100000000000001" customHeight="1" x14ac:dyDescent="0.15">
      <c r="A269" s="58">
        <f t="shared" si="41"/>
        <v>202200000</v>
      </c>
      <c r="B269" s="86" t="str">
        <f t="shared" si="35"/>
        <v/>
      </c>
      <c r="C269" s="86" t="str">
        <f t="shared" si="36"/>
        <v/>
      </c>
      <c r="D269" s="86" t="str">
        <f t="shared" si="37"/>
        <v/>
      </c>
      <c r="E269" s="26" t="str">
        <f t="shared" si="38"/>
        <v/>
      </c>
      <c r="F269" s="26" t="str">
        <f t="shared" si="39"/>
        <v/>
      </c>
      <c r="G269" s="26" t="str">
        <f t="shared" si="40"/>
        <v/>
      </c>
      <c r="H269" s="27"/>
      <c r="I269" s="94"/>
      <c r="J269" s="59" t="str">
        <f t="shared" si="34"/>
        <v/>
      </c>
      <c r="K269" s="29"/>
    </row>
    <row r="270" spans="1:11" ht="20.100000000000001" customHeight="1" x14ac:dyDescent="0.15">
      <c r="A270" s="58">
        <f t="shared" si="41"/>
        <v>202200000</v>
      </c>
      <c r="B270" s="86" t="str">
        <f t="shared" si="35"/>
        <v/>
      </c>
      <c r="C270" s="86" t="str">
        <f t="shared" si="36"/>
        <v/>
      </c>
      <c r="D270" s="86" t="str">
        <f t="shared" si="37"/>
        <v/>
      </c>
      <c r="E270" s="26" t="str">
        <f t="shared" si="38"/>
        <v/>
      </c>
      <c r="F270" s="26" t="str">
        <f t="shared" si="39"/>
        <v/>
      </c>
      <c r="G270" s="26" t="str">
        <f t="shared" si="40"/>
        <v/>
      </c>
      <c r="H270" s="27"/>
      <c r="I270" s="94"/>
      <c r="J270" s="59" t="str">
        <f t="shared" si="34"/>
        <v/>
      </c>
      <c r="K270" s="29"/>
    </row>
    <row r="271" spans="1:11" ht="20.100000000000001" customHeight="1" x14ac:dyDescent="0.15">
      <c r="A271" s="58">
        <f t="shared" si="41"/>
        <v>202200000</v>
      </c>
      <c r="B271" s="86" t="str">
        <f t="shared" si="35"/>
        <v/>
      </c>
      <c r="C271" s="86" t="str">
        <f t="shared" si="36"/>
        <v/>
      </c>
      <c r="D271" s="86" t="str">
        <f t="shared" si="37"/>
        <v/>
      </c>
      <c r="E271" s="26" t="str">
        <f t="shared" si="38"/>
        <v/>
      </c>
      <c r="F271" s="26" t="str">
        <f t="shared" si="39"/>
        <v/>
      </c>
      <c r="G271" s="26" t="str">
        <f t="shared" si="40"/>
        <v/>
      </c>
      <c r="H271" s="27"/>
      <c r="I271" s="94"/>
      <c r="J271" s="59" t="str">
        <f t="shared" si="34"/>
        <v/>
      </c>
      <c r="K271" s="29"/>
    </row>
    <row r="272" spans="1:11" ht="20.100000000000001" customHeight="1" x14ac:dyDescent="0.15">
      <c r="A272" s="58">
        <f t="shared" si="41"/>
        <v>202200000</v>
      </c>
      <c r="B272" s="86" t="str">
        <f t="shared" si="35"/>
        <v/>
      </c>
      <c r="C272" s="86" t="str">
        <f t="shared" si="36"/>
        <v/>
      </c>
      <c r="D272" s="86" t="str">
        <f t="shared" si="37"/>
        <v/>
      </c>
      <c r="E272" s="26" t="str">
        <f t="shared" si="38"/>
        <v/>
      </c>
      <c r="F272" s="26" t="str">
        <f t="shared" si="39"/>
        <v/>
      </c>
      <c r="G272" s="26" t="str">
        <f t="shared" si="40"/>
        <v/>
      </c>
      <c r="H272" s="27"/>
      <c r="I272" s="94"/>
      <c r="J272" s="59" t="str">
        <f t="shared" si="34"/>
        <v/>
      </c>
      <c r="K272" s="29"/>
    </row>
    <row r="273" spans="1:11" ht="20.100000000000001" customHeight="1" x14ac:dyDescent="0.15">
      <c r="A273" s="58">
        <f t="shared" si="41"/>
        <v>202200000</v>
      </c>
      <c r="B273" s="86" t="str">
        <f t="shared" si="35"/>
        <v/>
      </c>
      <c r="C273" s="86" t="str">
        <f t="shared" si="36"/>
        <v/>
      </c>
      <c r="D273" s="86" t="str">
        <f t="shared" si="37"/>
        <v/>
      </c>
      <c r="E273" s="26" t="str">
        <f t="shared" si="38"/>
        <v/>
      </c>
      <c r="F273" s="26" t="str">
        <f t="shared" si="39"/>
        <v/>
      </c>
      <c r="G273" s="26" t="str">
        <f t="shared" si="40"/>
        <v/>
      </c>
      <c r="H273" s="27"/>
      <c r="I273" s="94"/>
      <c r="J273" s="59" t="str">
        <f t="shared" si="34"/>
        <v/>
      </c>
      <c r="K273" s="29"/>
    </row>
    <row r="274" spans="1:11" ht="20.100000000000001" customHeight="1" x14ac:dyDescent="0.15">
      <c r="A274" s="58">
        <f t="shared" si="41"/>
        <v>202200000</v>
      </c>
      <c r="B274" s="86" t="str">
        <f t="shared" si="35"/>
        <v/>
      </c>
      <c r="C274" s="86" t="str">
        <f t="shared" si="36"/>
        <v/>
      </c>
      <c r="D274" s="86" t="str">
        <f t="shared" si="37"/>
        <v/>
      </c>
      <c r="E274" s="26" t="str">
        <f t="shared" si="38"/>
        <v/>
      </c>
      <c r="F274" s="26" t="str">
        <f t="shared" si="39"/>
        <v/>
      </c>
      <c r="G274" s="26" t="str">
        <f t="shared" si="40"/>
        <v/>
      </c>
      <c r="H274" s="27"/>
      <c r="I274" s="94"/>
      <c r="J274" s="59" t="str">
        <f t="shared" si="34"/>
        <v/>
      </c>
      <c r="K274" s="29"/>
    </row>
    <row r="275" spans="1:11" ht="20.100000000000001" customHeight="1" x14ac:dyDescent="0.15">
      <c r="A275" s="58">
        <f t="shared" si="41"/>
        <v>202200000</v>
      </c>
      <c r="B275" s="86" t="str">
        <f t="shared" si="35"/>
        <v/>
      </c>
      <c r="C275" s="86" t="str">
        <f t="shared" si="36"/>
        <v/>
      </c>
      <c r="D275" s="86" t="str">
        <f t="shared" si="37"/>
        <v/>
      </c>
      <c r="E275" s="26" t="str">
        <f t="shared" si="38"/>
        <v/>
      </c>
      <c r="F275" s="26" t="str">
        <f t="shared" si="39"/>
        <v/>
      </c>
      <c r="G275" s="26" t="str">
        <f t="shared" si="40"/>
        <v/>
      </c>
      <c r="H275" s="27"/>
      <c r="I275" s="94"/>
      <c r="J275" s="59" t="str">
        <f t="shared" si="34"/>
        <v/>
      </c>
      <c r="K275" s="29"/>
    </row>
    <row r="276" spans="1:11" ht="20.100000000000001" customHeight="1" x14ac:dyDescent="0.15">
      <c r="A276" s="58">
        <f t="shared" si="41"/>
        <v>202200000</v>
      </c>
      <c r="B276" s="86" t="str">
        <f t="shared" si="35"/>
        <v/>
      </c>
      <c r="C276" s="86" t="str">
        <f t="shared" si="36"/>
        <v/>
      </c>
      <c r="D276" s="86" t="str">
        <f t="shared" si="37"/>
        <v/>
      </c>
      <c r="E276" s="26" t="str">
        <f t="shared" si="38"/>
        <v/>
      </c>
      <c r="F276" s="26" t="str">
        <f t="shared" si="39"/>
        <v/>
      </c>
      <c r="G276" s="26" t="str">
        <f t="shared" si="40"/>
        <v/>
      </c>
      <c r="H276" s="27"/>
      <c r="I276" s="94"/>
      <c r="J276" s="59" t="str">
        <f t="shared" si="34"/>
        <v/>
      </c>
      <c r="K276" s="29"/>
    </row>
    <row r="277" spans="1:11" ht="20.100000000000001" customHeight="1" x14ac:dyDescent="0.15">
      <c r="A277" s="58">
        <f t="shared" si="41"/>
        <v>202200000</v>
      </c>
      <c r="B277" s="86" t="str">
        <f t="shared" si="35"/>
        <v/>
      </c>
      <c r="C277" s="86" t="str">
        <f t="shared" si="36"/>
        <v/>
      </c>
      <c r="D277" s="86" t="str">
        <f t="shared" si="37"/>
        <v/>
      </c>
      <c r="E277" s="26" t="str">
        <f t="shared" si="38"/>
        <v/>
      </c>
      <c r="F277" s="26" t="str">
        <f t="shared" si="39"/>
        <v/>
      </c>
      <c r="G277" s="26" t="str">
        <f t="shared" si="40"/>
        <v/>
      </c>
      <c r="H277" s="27"/>
      <c r="I277" s="94"/>
      <c r="J277" s="59" t="str">
        <f t="shared" si="34"/>
        <v/>
      </c>
      <c r="K277" s="29"/>
    </row>
    <row r="278" spans="1:11" ht="20.100000000000001" customHeight="1" x14ac:dyDescent="0.15">
      <c r="A278" s="58">
        <f t="shared" si="41"/>
        <v>202200000</v>
      </c>
      <c r="B278" s="86" t="str">
        <f t="shared" si="35"/>
        <v/>
      </c>
      <c r="C278" s="86" t="str">
        <f t="shared" si="36"/>
        <v/>
      </c>
      <c r="D278" s="86" t="str">
        <f t="shared" si="37"/>
        <v/>
      </c>
      <c r="E278" s="26" t="str">
        <f t="shared" si="38"/>
        <v/>
      </c>
      <c r="F278" s="26" t="str">
        <f t="shared" si="39"/>
        <v/>
      </c>
      <c r="G278" s="26" t="str">
        <f t="shared" si="40"/>
        <v/>
      </c>
      <c r="H278" s="27"/>
      <c r="I278" s="94"/>
      <c r="J278" s="59" t="str">
        <f t="shared" si="34"/>
        <v/>
      </c>
      <c r="K278" s="29"/>
    </row>
    <row r="279" spans="1:11" ht="20.100000000000001" customHeight="1" x14ac:dyDescent="0.15">
      <c r="A279" s="58">
        <f t="shared" si="41"/>
        <v>202200000</v>
      </c>
      <c r="B279" s="86" t="str">
        <f t="shared" si="35"/>
        <v/>
      </c>
      <c r="C279" s="86" t="str">
        <f t="shared" si="36"/>
        <v/>
      </c>
      <c r="D279" s="86" t="str">
        <f t="shared" si="37"/>
        <v/>
      </c>
      <c r="E279" s="26" t="str">
        <f t="shared" si="38"/>
        <v/>
      </c>
      <c r="F279" s="26" t="str">
        <f t="shared" si="39"/>
        <v/>
      </c>
      <c r="G279" s="26" t="str">
        <f t="shared" si="40"/>
        <v/>
      </c>
      <c r="H279" s="27"/>
      <c r="I279" s="94"/>
      <c r="J279" s="59" t="str">
        <f t="shared" si="34"/>
        <v/>
      </c>
      <c r="K279" s="29"/>
    </row>
    <row r="280" spans="1:11" ht="20.100000000000001" customHeight="1" x14ac:dyDescent="0.15">
      <c r="A280" s="58">
        <f t="shared" si="41"/>
        <v>202200000</v>
      </c>
      <c r="B280" s="86" t="str">
        <f t="shared" si="35"/>
        <v/>
      </c>
      <c r="C280" s="86" t="str">
        <f t="shared" si="36"/>
        <v/>
      </c>
      <c r="D280" s="86" t="str">
        <f t="shared" si="37"/>
        <v/>
      </c>
      <c r="E280" s="26" t="str">
        <f t="shared" si="38"/>
        <v/>
      </c>
      <c r="F280" s="26" t="str">
        <f t="shared" si="39"/>
        <v/>
      </c>
      <c r="G280" s="26" t="str">
        <f t="shared" si="40"/>
        <v/>
      </c>
      <c r="H280" s="27"/>
      <c r="I280" s="94"/>
      <c r="J280" s="59" t="str">
        <f t="shared" si="34"/>
        <v/>
      </c>
      <c r="K280" s="29"/>
    </row>
    <row r="281" spans="1:11" ht="20.100000000000001" customHeight="1" x14ac:dyDescent="0.15">
      <c r="A281" s="58">
        <f t="shared" si="41"/>
        <v>202200000</v>
      </c>
      <c r="B281" s="86" t="str">
        <f t="shared" si="35"/>
        <v/>
      </c>
      <c r="C281" s="86" t="str">
        <f t="shared" si="36"/>
        <v/>
      </c>
      <c r="D281" s="86" t="str">
        <f t="shared" si="37"/>
        <v/>
      </c>
      <c r="E281" s="26" t="str">
        <f t="shared" si="38"/>
        <v/>
      </c>
      <c r="F281" s="26" t="str">
        <f t="shared" si="39"/>
        <v/>
      </c>
      <c r="G281" s="26" t="str">
        <f t="shared" si="40"/>
        <v/>
      </c>
      <c r="H281" s="27"/>
      <c r="I281" s="94"/>
      <c r="J281" s="59" t="str">
        <f t="shared" si="34"/>
        <v/>
      </c>
      <c r="K281" s="29"/>
    </row>
    <row r="282" spans="1:11" ht="20.100000000000001" customHeight="1" x14ac:dyDescent="0.15">
      <c r="A282" s="58">
        <f t="shared" si="41"/>
        <v>202200000</v>
      </c>
      <c r="B282" s="86" t="str">
        <f t="shared" si="35"/>
        <v/>
      </c>
      <c r="C282" s="86" t="str">
        <f t="shared" si="36"/>
        <v/>
      </c>
      <c r="D282" s="86" t="str">
        <f t="shared" si="37"/>
        <v/>
      </c>
      <c r="E282" s="26" t="str">
        <f t="shared" si="38"/>
        <v/>
      </c>
      <c r="F282" s="26" t="str">
        <f t="shared" si="39"/>
        <v/>
      </c>
      <c r="G282" s="26" t="str">
        <f t="shared" si="40"/>
        <v/>
      </c>
      <c r="H282" s="27"/>
      <c r="I282" s="94"/>
      <c r="J282" s="59" t="str">
        <f t="shared" si="34"/>
        <v/>
      </c>
      <c r="K282" s="29"/>
    </row>
    <row r="283" spans="1:11" ht="20.100000000000001" customHeight="1" x14ac:dyDescent="0.15">
      <c r="A283" s="58">
        <f t="shared" si="41"/>
        <v>202200000</v>
      </c>
      <c r="B283" s="86" t="str">
        <f t="shared" si="35"/>
        <v/>
      </c>
      <c r="C283" s="86" t="str">
        <f t="shared" si="36"/>
        <v/>
      </c>
      <c r="D283" s="86" t="str">
        <f t="shared" si="37"/>
        <v/>
      </c>
      <c r="E283" s="26" t="str">
        <f t="shared" si="38"/>
        <v/>
      </c>
      <c r="F283" s="26" t="str">
        <f t="shared" si="39"/>
        <v/>
      </c>
      <c r="G283" s="26" t="str">
        <f t="shared" si="40"/>
        <v/>
      </c>
      <c r="H283" s="27"/>
      <c r="I283" s="94"/>
      <c r="J283" s="59" t="str">
        <f t="shared" si="34"/>
        <v/>
      </c>
      <c r="K283" s="29"/>
    </row>
    <row r="284" spans="1:11" ht="20.100000000000001" customHeight="1" x14ac:dyDescent="0.15">
      <c r="A284" s="58">
        <f t="shared" si="41"/>
        <v>202200000</v>
      </c>
      <c r="B284" s="86" t="str">
        <f t="shared" si="35"/>
        <v/>
      </c>
      <c r="C284" s="86" t="str">
        <f t="shared" si="36"/>
        <v/>
      </c>
      <c r="D284" s="86" t="str">
        <f t="shared" si="37"/>
        <v/>
      </c>
      <c r="E284" s="26" t="str">
        <f t="shared" si="38"/>
        <v/>
      </c>
      <c r="F284" s="26" t="str">
        <f t="shared" si="39"/>
        <v/>
      </c>
      <c r="G284" s="26" t="str">
        <f t="shared" si="40"/>
        <v/>
      </c>
      <c r="H284" s="27"/>
      <c r="I284" s="94"/>
      <c r="J284" s="59" t="str">
        <f t="shared" si="34"/>
        <v/>
      </c>
      <c r="K284" s="29"/>
    </row>
    <row r="285" spans="1:11" ht="20.100000000000001" customHeight="1" x14ac:dyDescent="0.15">
      <c r="A285" s="58">
        <f t="shared" si="41"/>
        <v>202200000</v>
      </c>
      <c r="B285" s="86" t="str">
        <f t="shared" si="35"/>
        <v/>
      </c>
      <c r="C285" s="86" t="str">
        <f t="shared" si="36"/>
        <v/>
      </c>
      <c r="D285" s="86" t="str">
        <f t="shared" si="37"/>
        <v/>
      </c>
      <c r="E285" s="26" t="str">
        <f t="shared" si="38"/>
        <v/>
      </c>
      <c r="F285" s="26" t="str">
        <f t="shared" si="39"/>
        <v/>
      </c>
      <c r="G285" s="26" t="str">
        <f t="shared" si="40"/>
        <v/>
      </c>
      <c r="H285" s="27"/>
      <c r="I285" s="94"/>
      <c r="J285" s="59" t="str">
        <f t="shared" si="34"/>
        <v/>
      </c>
      <c r="K285" s="29"/>
    </row>
    <row r="286" spans="1:11" ht="20.100000000000001" customHeight="1" x14ac:dyDescent="0.15">
      <c r="A286" s="58">
        <f t="shared" si="41"/>
        <v>202200000</v>
      </c>
      <c r="B286" s="86" t="str">
        <f t="shared" si="35"/>
        <v/>
      </c>
      <c r="C286" s="86" t="str">
        <f t="shared" si="36"/>
        <v/>
      </c>
      <c r="D286" s="86" t="str">
        <f t="shared" si="37"/>
        <v/>
      </c>
      <c r="E286" s="26" t="str">
        <f t="shared" si="38"/>
        <v/>
      </c>
      <c r="F286" s="26" t="str">
        <f t="shared" si="39"/>
        <v/>
      </c>
      <c r="G286" s="26" t="str">
        <f t="shared" si="40"/>
        <v/>
      </c>
      <c r="H286" s="27"/>
      <c r="I286" s="94"/>
      <c r="J286" s="59" t="str">
        <f t="shared" si="34"/>
        <v/>
      </c>
      <c r="K286" s="29"/>
    </row>
    <row r="287" spans="1:11" ht="20.100000000000001" customHeight="1" x14ac:dyDescent="0.15">
      <c r="A287" s="58">
        <f t="shared" si="41"/>
        <v>202200000</v>
      </c>
      <c r="B287" s="86" t="str">
        <f t="shared" si="35"/>
        <v/>
      </c>
      <c r="C287" s="86" t="str">
        <f t="shared" si="36"/>
        <v/>
      </c>
      <c r="D287" s="86" t="str">
        <f t="shared" si="37"/>
        <v/>
      </c>
      <c r="E287" s="26" t="str">
        <f t="shared" si="38"/>
        <v/>
      </c>
      <c r="F287" s="26" t="str">
        <f t="shared" si="39"/>
        <v/>
      </c>
      <c r="G287" s="26" t="str">
        <f t="shared" si="40"/>
        <v/>
      </c>
      <c r="H287" s="27"/>
      <c r="I287" s="94"/>
      <c r="J287" s="59" t="str">
        <f t="shared" si="34"/>
        <v/>
      </c>
      <c r="K287" s="29"/>
    </row>
    <row r="288" spans="1:11" ht="20.100000000000001" customHeight="1" x14ac:dyDescent="0.15">
      <c r="A288" s="58">
        <f t="shared" si="41"/>
        <v>202200000</v>
      </c>
      <c r="B288" s="86" t="str">
        <f t="shared" si="35"/>
        <v/>
      </c>
      <c r="C288" s="86" t="str">
        <f t="shared" si="36"/>
        <v/>
      </c>
      <c r="D288" s="86" t="str">
        <f t="shared" si="37"/>
        <v/>
      </c>
      <c r="E288" s="26" t="str">
        <f t="shared" si="38"/>
        <v/>
      </c>
      <c r="F288" s="26" t="str">
        <f t="shared" si="39"/>
        <v/>
      </c>
      <c r="G288" s="26" t="str">
        <f t="shared" si="40"/>
        <v/>
      </c>
      <c r="H288" s="27"/>
      <c r="I288" s="94"/>
      <c r="J288" s="59" t="str">
        <f t="shared" si="34"/>
        <v/>
      </c>
      <c r="K288" s="29"/>
    </row>
    <row r="289" spans="1:11" ht="20.100000000000001" customHeight="1" x14ac:dyDescent="0.15">
      <c r="A289" s="58">
        <f t="shared" si="41"/>
        <v>202200000</v>
      </c>
      <c r="B289" s="86" t="str">
        <f t="shared" si="35"/>
        <v/>
      </c>
      <c r="C289" s="86" t="str">
        <f t="shared" si="36"/>
        <v/>
      </c>
      <c r="D289" s="86" t="str">
        <f t="shared" si="37"/>
        <v/>
      </c>
      <c r="E289" s="26" t="str">
        <f t="shared" si="38"/>
        <v/>
      </c>
      <c r="F289" s="26" t="str">
        <f t="shared" si="39"/>
        <v/>
      </c>
      <c r="G289" s="26" t="str">
        <f t="shared" si="40"/>
        <v/>
      </c>
      <c r="H289" s="27"/>
      <c r="I289" s="94"/>
      <c r="J289" s="59" t="str">
        <f t="shared" si="34"/>
        <v/>
      </c>
      <c r="K289" s="29"/>
    </row>
    <row r="290" spans="1:11" ht="20.100000000000001" customHeight="1" x14ac:dyDescent="0.15">
      <c r="A290" s="58">
        <f t="shared" si="41"/>
        <v>202200000</v>
      </c>
      <c r="B290" s="86" t="str">
        <f t="shared" si="35"/>
        <v/>
      </c>
      <c r="C290" s="86" t="str">
        <f t="shared" si="36"/>
        <v/>
      </c>
      <c r="D290" s="86" t="str">
        <f t="shared" si="37"/>
        <v/>
      </c>
      <c r="E290" s="26" t="str">
        <f t="shared" si="38"/>
        <v/>
      </c>
      <c r="F290" s="26" t="str">
        <f t="shared" si="39"/>
        <v/>
      </c>
      <c r="G290" s="26" t="str">
        <f t="shared" si="40"/>
        <v/>
      </c>
      <c r="H290" s="27"/>
      <c r="I290" s="94"/>
      <c r="J290" s="59" t="str">
        <f t="shared" si="34"/>
        <v/>
      </c>
      <c r="K290" s="29"/>
    </row>
    <row r="291" spans="1:11" ht="20.100000000000001" customHeight="1" x14ac:dyDescent="0.15">
      <c r="A291" s="58">
        <f t="shared" si="41"/>
        <v>202200000</v>
      </c>
      <c r="B291" s="86" t="str">
        <f t="shared" si="35"/>
        <v/>
      </c>
      <c r="C291" s="86" t="str">
        <f t="shared" si="36"/>
        <v/>
      </c>
      <c r="D291" s="86" t="str">
        <f t="shared" si="37"/>
        <v/>
      </c>
      <c r="E291" s="26" t="str">
        <f t="shared" si="38"/>
        <v/>
      </c>
      <c r="F291" s="26" t="str">
        <f t="shared" si="39"/>
        <v/>
      </c>
      <c r="G291" s="26" t="str">
        <f t="shared" si="40"/>
        <v/>
      </c>
      <c r="H291" s="27"/>
      <c r="I291" s="94"/>
      <c r="J291" s="59" t="str">
        <f t="shared" si="34"/>
        <v/>
      </c>
      <c r="K291" s="29"/>
    </row>
    <row r="292" spans="1:11" ht="20.100000000000001" customHeight="1" x14ac:dyDescent="0.15">
      <c r="A292" s="58">
        <f t="shared" si="41"/>
        <v>202200000</v>
      </c>
      <c r="B292" s="86" t="str">
        <f t="shared" si="35"/>
        <v/>
      </c>
      <c r="C292" s="86" t="str">
        <f t="shared" si="36"/>
        <v/>
      </c>
      <c r="D292" s="86" t="str">
        <f t="shared" si="37"/>
        <v/>
      </c>
      <c r="E292" s="26" t="str">
        <f t="shared" si="38"/>
        <v/>
      </c>
      <c r="F292" s="26" t="str">
        <f t="shared" si="39"/>
        <v/>
      </c>
      <c r="G292" s="26" t="str">
        <f t="shared" si="40"/>
        <v/>
      </c>
      <c r="H292" s="27"/>
      <c r="I292" s="94"/>
      <c r="J292" s="59" t="str">
        <f t="shared" si="34"/>
        <v/>
      </c>
      <c r="K292" s="29"/>
    </row>
    <row r="293" spans="1:11" ht="20.100000000000001" customHeight="1" x14ac:dyDescent="0.15">
      <c r="A293" s="58">
        <f t="shared" si="41"/>
        <v>202200000</v>
      </c>
      <c r="B293" s="86" t="str">
        <f t="shared" si="35"/>
        <v/>
      </c>
      <c r="C293" s="86" t="str">
        <f t="shared" si="36"/>
        <v/>
      </c>
      <c r="D293" s="86" t="str">
        <f t="shared" si="37"/>
        <v/>
      </c>
      <c r="E293" s="26" t="str">
        <f t="shared" si="38"/>
        <v/>
      </c>
      <c r="F293" s="26" t="str">
        <f t="shared" si="39"/>
        <v/>
      </c>
      <c r="G293" s="26" t="str">
        <f t="shared" si="40"/>
        <v/>
      </c>
      <c r="H293" s="27"/>
      <c r="I293" s="94"/>
      <c r="J293" s="59" t="str">
        <f t="shared" si="34"/>
        <v/>
      </c>
      <c r="K293" s="29"/>
    </row>
    <row r="294" spans="1:11" ht="20.100000000000001" customHeight="1" x14ac:dyDescent="0.15">
      <c r="A294" s="58">
        <f t="shared" si="41"/>
        <v>202200000</v>
      </c>
      <c r="B294" s="86" t="str">
        <f t="shared" si="35"/>
        <v/>
      </c>
      <c r="C294" s="86" t="str">
        <f t="shared" si="36"/>
        <v/>
      </c>
      <c r="D294" s="86" t="str">
        <f t="shared" si="37"/>
        <v/>
      </c>
      <c r="E294" s="26" t="str">
        <f t="shared" si="38"/>
        <v/>
      </c>
      <c r="F294" s="26" t="str">
        <f t="shared" si="39"/>
        <v/>
      </c>
      <c r="G294" s="26" t="str">
        <f t="shared" si="40"/>
        <v/>
      </c>
      <c r="H294" s="27"/>
      <c r="I294" s="94"/>
      <c r="J294" s="59" t="str">
        <f t="shared" si="34"/>
        <v/>
      </c>
      <c r="K294" s="29"/>
    </row>
    <row r="295" spans="1:11" ht="20.100000000000001" customHeight="1" x14ac:dyDescent="0.15">
      <c r="A295" s="58">
        <f t="shared" si="41"/>
        <v>202200000</v>
      </c>
      <c r="B295" s="86" t="str">
        <f t="shared" si="35"/>
        <v/>
      </c>
      <c r="C295" s="86" t="str">
        <f t="shared" si="36"/>
        <v/>
      </c>
      <c r="D295" s="86" t="str">
        <f t="shared" si="37"/>
        <v/>
      </c>
      <c r="E295" s="26" t="str">
        <f t="shared" si="38"/>
        <v/>
      </c>
      <c r="F295" s="26" t="str">
        <f t="shared" si="39"/>
        <v/>
      </c>
      <c r="G295" s="26" t="str">
        <f t="shared" si="40"/>
        <v/>
      </c>
      <c r="H295" s="27"/>
      <c r="I295" s="94"/>
      <c r="J295" s="59" t="str">
        <f t="shared" si="34"/>
        <v/>
      </c>
      <c r="K295" s="29"/>
    </row>
    <row r="296" spans="1:11" ht="20.100000000000001" customHeight="1" x14ac:dyDescent="0.15">
      <c r="A296" s="58">
        <f t="shared" si="41"/>
        <v>202200000</v>
      </c>
      <c r="B296" s="86" t="str">
        <f t="shared" si="35"/>
        <v/>
      </c>
      <c r="C296" s="86" t="str">
        <f t="shared" si="36"/>
        <v/>
      </c>
      <c r="D296" s="86" t="str">
        <f t="shared" si="37"/>
        <v/>
      </c>
      <c r="E296" s="26" t="str">
        <f t="shared" si="38"/>
        <v/>
      </c>
      <c r="F296" s="26" t="str">
        <f t="shared" si="39"/>
        <v/>
      </c>
      <c r="G296" s="26" t="str">
        <f t="shared" si="40"/>
        <v/>
      </c>
      <c r="H296" s="27"/>
      <c r="I296" s="94"/>
      <c r="J296" s="59" t="str">
        <f t="shared" si="34"/>
        <v/>
      </c>
      <c r="K296" s="29"/>
    </row>
    <row r="297" spans="1:11" ht="20.100000000000001" customHeight="1" x14ac:dyDescent="0.15">
      <c r="A297" s="58">
        <f t="shared" si="41"/>
        <v>202200000</v>
      </c>
      <c r="B297" s="86" t="str">
        <f t="shared" si="35"/>
        <v/>
      </c>
      <c r="C297" s="86" t="str">
        <f t="shared" si="36"/>
        <v/>
      </c>
      <c r="D297" s="86" t="str">
        <f t="shared" si="37"/>
        <v/>
      </c>
      <c r="E297" s="26" t="str">
        <f t="shared" si="38"/>
        <v/>
      </c>
      <c r="F297" s="26" t="str">
        <f t="shared" si="39"/>
        <v/>
      </c>
      <c r="G297" s="26" t="str">
        <f t="shared" si="40"/>
        <v/>
      </c>
      <c r="H297" s="27"/>
      <c r="I297" s="94"/>
      <c r="J297" s="59" t="str">
        <f t="shared" si="34"/>
        <v/>
      </c>
      <c r="K297" s="29"/>
    </row>
    <row r="298" spans="1:11" ht="20.100000000000001" customHeight="1" x14ac:dyDescent="0.15">
      <c r="A298" s="58">
        <f t="shared" si="41"/>
        <v>202200000</v>
      </c>
      <c r="B298" s="86" t="str">
        <f t="shared" si="35"/>
        <v/>
      </c>
      <c r="C298" s="86" t="str">
        <f t="shared" si="36"/>
        <v/>
      </c>
      <c r="D298" s="86" t="str">
        <f t="shared" si="37"/>
        <v/>
      </c>
      <c r="E298" s="26" t="str">
        <f t="shared" si="38"/>
        <v/>
      </c>
      <c r="F298" s="26" t="str">
        <f t="shared" si="39"/>
        <v/>
      </c>
      <c r="G298" s="26" t="str">
        <f t="shared" si="40"/>
        <v/>
      </c>
      <c r="H298" s="27"/>
      <c r="I298" s="94"/>
      <c r="J298" s="59" t="str">
        <f t="shared" si="34"/>
        <v/>
      </c>
      <c r="K298" s="29"/>
    </row>
    <row r="299" spans="1:11" ht="20.100000000000001" customHeight="1" x14ac:dyDescent="0.15">
      <c r="A299" s="58">
        <f t="shared" si="41"/>
        <v>202200000</v>
      </c>
      <c r="B299" s="86" t="str">
        <f t="shared" si="35"/>
        <v/>
      </c>
      <c r="C299" s="86" t="str">
        <f t="shared" si="36"/>
        <v/>
      </c>
      <c r="D299" s="86" t="str">
        <f t="shared" si="37"/>
        <v/>
      </c>
      <c r="E299" s="26" t="str">
        <f t="shared" si="38"/>
        <v/>
      </c>
      <c r="F299" s="26" t="str">
        <f t="shared" si="39"/>
        <v/>
      </c>
      <c r="G299" s="26" t="str">
        <f t="shared" si="40"/>
        <v/>
      </c>
      <c r="H299" s="27"/>
      <c r="I299" s="94"/>
      <c r="J299" s="59" t="str">
        <f t="shared" si="34"/>
        <v/>
      </c>
      <c r="K299" s="29"/>
    </row>
    <row r="300" spans="1:11" ht="20.100000000000001" customHeight="1" x14ac:dyDescent="0.15">
      <c r="A300" s="58">
        <f t="shared" si="41"/>
        <v>202200000</v>
      </c>
      <c r="B300" s="86" t="str">
        <f t="shared" si="35"/>
        <v/>
      </c>
      <c r="C300" s="86" t="str">
        <f t="shared" si="36"/>
        <v/>
      </c>
      <c r="D300" s="86" t="str">
        <f t="shared" si="37"/>
        <v/>
      </c>
      <c r="E300" s="26" t="str">
        <f t="shared" si="38"/>
        <v/>
      </c>
      <c r="F300" s="26" t="str">
        <f t="shared" si="39"/>
        <v/>
      </c>
      <c r="G300" s="26" t="str">
        <f t="shared" si="40"/>
        <v/>
      </c>
      <c r="H300" s="27"/>
      <c r="I300" s="94"/>
      <c r="J300" s="59" t="str">
        <f t="shared" si="34"/>
        <v/>
      </c>
      <c r="K300" s="29"/>
    </row>
    <row r="301" spans="1:11" ht="20.100000000000001" customHeight="1" x14ac:dyDescent="0.15">
      <c r="A301" s="58">
        <f t="shared" si="41"/>
        <v>202200000</v>
      </c>
      <c r="B301" s="86" t="str">
        <f t="shared" si="35"/>
        <v/>
      </c>
      <c r="C301" s="86" t="str">
        <f t="shared" si="36"/>
        <v/>
      </c>
      <c r="D301" s="86" t="str">
        <f t="shared" si="37"/>
        <v/>
      </c>
      <c r="E301" s="26" t="str">
        <f t="shared" si="38"/>
        <v/>
      </c>
      <c r="F301" s="26" t="str">
        <f t="shared" si="39"/>
        <v/>
      </c>
      <c r="G301" s="26" t="str">
        <f t="shared" si="40"/>
        <v/>
      </c>
      <c r="H301" s="27"/>
      <c r="I301" s="94"/>
      <c r="J301" s="59" t="str">
        <f t="shared" si="34"/>
        <v/>
      </c>
      <c r="K301" s="29"/>
    </row>
    <row r="302" spans="1:11" ht="20.100000000000001" customHeight="1" x14ac:dyDescent="0.15">
      <c r="A302" s="58">
        <f t="shared" si="41"/>
        <v>202200000</v>
      </c>
      <c r="B302" s="86" t="str">
        <f t="shared" si="35"/>
        <v/>
      </c>
      <c r="C302" s="86" t="str">
        <f t="shared" si="36"/>
        <v/>
      </c>
      <c r="D302" s="86" t="str">
        <f t="shared" si="37"/>
        <v/>
      </c>
      <c r="E302" s="26" t="str">
        <f t="shared" si="38"/>
        <v/>
      </c>
      <c r="F302" s="26" t="str">
        <f t="shared" si="39"/>
        <v/>
      </c>
      <c r="G302" s="26" t="str">
        <f t="shared" si="40"/>
        <v/>
      </c>
      <c r="H302" s="27"/>
      <c r="I302" s="94"/>
      <c r="J302" s="59" t="str">
        <f t="shared" si="34"/>
        <v/>
      </c>
      <c r="K302" s="29"/>
    </row>
    <row r="303" spans="1:11" ht="20.100000000000001" customHeight="1" x14ac:dyDescent="0.15">
      <c r="A303" s="58">
        <f t="shared" si="41"/>
        <v>202200000</v>
      </c>
      <c r="B303" s="86" t="str">
        <f t="shared" si="35"/>
        <v/>
      </c>
      <c r="C303" s="86" t="str">
        <f t="shared" si="36"/>
        <v/>
      </c>
      <c r="D303" s="86" t="str">
        <f t="shared" si="37"/>
        <v/>
      </c>
      <c r="E303" s="26" t="str">
        <f t="shared" si="38"/>
        <v/>
      </c>
      <c r="F303" s="26" t="str">
        <f t="shared" si="39"/>
        <v/>
      </c>
      <c r="G303" s="26" t="str">
        <f t="shared" si="40"/>
        <v/>
      </c>
      <c r="H303" s="27"/>
      <c r="I303" s="94"/>
      <c r="J303" s="59" t="str">
        <f t="shared" si="34"/>
        <v/>
      </c>
      <c r="K303" s="29"/>
    </row>
    <row r="304" spans="1:11" ht="20.100000000000001" customHeight="1" x14ac:dyDescent="0.15">
      <c r="A304" s="58">
        <f t="shared" si="41"/>
        <v>202200000</v>
      </c>
      <c r="B304" s="86" t="str">
        <f t="shared" si="35"/>
        <v/>
      </c>
      <c r="C304" s="86" t="str">
        <f t="shared" si="36"/>
        <v/>
      </c>
      <c r="D304" s="86" t="str">
        <f t="shared" si="37"/>
        <v/>
      </c>
      <c r="E304" s="26" t="str">
        <f t="shared" si="38"/>
        <v/>
      </c>
      <c r="F304" s="26" t="str">
        <f t="shared" si="39"/>
        <v/>
      </c>
      <c r="G304" s="26" t="str">
        <f t="shared" si="40"/>
        <v/>
      </c>
      <c r="H304" s="27"/>
      <c r="I304" s="94"/>
      <c r="J304" s="59" t="str">
        <f t="shared" si="34"/>
        <v/>
      </c>
      <c r="K304" s="29"/>
    </row>
    <row r="305" spans="1:11" ht="20.100000000000001" customHeight="1" x14ac:dyDescent="0.15">
      <c r="A305" s="58">
        <f t="shared" si="41"/>
        <v>202200000</v>
      </c>
      <c r="B305" s="86" t="str">
        <f t="shared" si="35"/>
        <v/>
      </c>
      <c r="C305" s="86" t="str">
        <f t="shared" si="36"/>
        <v/>
      </c>
      <c r="D305" s="86" t="str">
        <f t="shared" si="37"/>
        <v/>
      </c>
      <c r="E305" s="26" t="str">
        <f t="shared" si="38"/>
        <v/>
      </c>
      <c r="F305" s="26" t="str">
        <f t="shared" si="39"/>
        <v/>
      </c>
      <c r="G305" s="26" t="str">
        <f t="shared" si="40"/>
        <v/>
      </c>
      <c r="H305" s="27"/>
      <c r="I305" s="94"/>
      <c r="J305" s="59" t="str">
        <f t="shared" si="34"/>
        <v/>
      </c>
      <c r="K305" s="29"/>
    </row>
    <row r="306" spans="1:11" ht="20.100000000000001" customHeight="1" x14ac:dyDescent="0.15">
      <c r="A306" s="58">
        <f t="shared" si="41"/>
        <v>202200000</v>
      </c>
      <c r="B306" s="86" t="str">
        <f t="shared" si="35"/>
        <v/>
      </c>
      <c r="C306" s="86" t="str">
        <f t="shared" si="36"/>
        <v/>
      </c>
      <c r="D306" s="86" t="str">
        <f t="shared" si="37"/>
        <v/>
      </c>
      <c r="E306" s="26" t="str">
        <f t="shared" si="38"/>
        <v/>
      </c>
      <c r="F306" s="26" t="str">
        <f t="shared" si="39"/>
        <v/>
      </c>
      <c r="G306" s="26" t="str">
        <f t="shared" si="40"/>
        <v/>
      </c>
      <c r="H306" s="27"/>
      <c r="I306" s="94"/>
      <c r="J306" s="59" t="str">
        <f t="shared" si="34"/>
        <v/>
      </c>
      <c r="K306" s="29"/>
    </row>
    <row r="307" spans="1:11" ht="20.100000000000001" customHeight="1" x14ac:dyDescent="0.15">
      <c r="A307" s="58">
        <f t="shared" si="41"/>
        <v>202200000</v>
      </c>
      <c r="B307" s="86" t="str">
        <f t="shared" si="35"/>
        <v/>
      </c>
      <c r="C307" s="86" t="str">
        <f t="shared" si="36"/>
        <v/>
      </c>
      <c r="D307" s="86" t="str">
        <f t="shared" si="37"/>
        <v/>
      </c>
      <c r="E307" s="26" t="str">
        <f t="shared" si="38"/>
        <v/>
      </c>
      <c r="F307" s="26" t="str">
        <f t="shared" si="39"/>
        <v/>
      </c>
      <c r="G307" s="26" t="str">
        <f t="shared" si="40"/>
        <v/>
      </c>
      <c r="H307" s="27"/>
      <c r="I307" s="94"/>
      <c r="J307" s="59" t="str">
        <f t="shared" si="34"/>
        <v/>
      </c>
      <c r="K307" s="29"/>
    </row>
    <row r="308" spans="1:11" ht="20.100000000000001" customHeight="1" x14ac:dyDescent="0.15">
      <c r="A308" s="58">
        <f t="shared" si="41"/>
        <v>202200000</v>
      </c>
      <c r="B308" s="86" t="str">
        <f t="shared" si="35"/>
        <v/>
      </c>
      <c r="C308" s="86" t="str">
        <f t="shared" si="36"/>
        <v/>
      </c>
      <c r="D308" s="86" t="str">
        <f t="shared" si="37"/>
        <v/>
      </c>
      <c r="E308" s="26" t="str">
        <f t="shared" si="38"/>
        <v/>
      </c>
      <c r="F308" s="26" t="str">
        <f t="shared" si="39"/>
        <v/>
      </c>
      <c r="G308" s="26" t="str">
        <f t="shared" si="40"/>
        <v/>
      </c>
      <c r="H308" s="27"/>
      <c r="I308" s="94"/>
      <c r="J308" s="59" t="str">
        <f t="shared" si="34"/>
        <v/>
      </c>
      <c r="K308" s="29"/>
    </row>
    <row r="309" spans="1:11" ht="20.100000000000001" customHeight="1" x14ac:dyDescent="0.15">
      <c r="A309" s="58">
        <f t="shared" si="41"/>
        <v>202200000</v>
      </c>
      <c r="B309" s="86" t="str">
        <f t="shared" si="35"/>
        <v/>
      </c>
      <c r="C309" s="86" t="str">
        <f t="shared" si="36"/>
        <v/>
      </c>
      <c r="D309" s="86" t="str">
        <f t="shared" si="37"/>
        <v/>
      </c>
      <c r="E309" s="26" t="str">
        <f t="shared" si="38"/>
        <v/>
      </c>
      <c r="F309" s="26" t="str">
        <f t="shared" si="39"/>
        <v/>
      </c>
      <c r="G309" s="26" t="str">
        <f t="shared" si="40"/>
        <v/>
      </c>
      <c r="H309" s="27"/>
      <c r="I309" s="94"/>
      <c r="J309" s="59" t="str">
        <f t="shared" si="34"/>
        <v/>
      </c>
      <c r="K309" s="29"/>
    </row>
    <row r="310" spans="1:11" ht="20.100000000000001" customHeight="1" x14ac:dyDescent="0.15">
      <c r="A310" s="58">
        <f t="shared" si="41"/>
        <v>202200000</v>
      </c>
      <c r="B310" s="86" t="str">
        <f t="shared" si="35"/>
        <v/>
      </c>
      <c r="C310" s="86" t="str">
        <f t="shared" si="36"/>
        <v/>
      </c>
      <c r="D310" s="86" t="str">
        <f t="shared" si="37"/>
        <v/>
      </c>
      <c r="E310" s="26" t="str">
        <f t="shared" si="38"/>
        <v/>
      </c>
      <c r="F310" s="26" t="str">
        <f t="shared" si="39"/>
        <v/>
      </c>
      <c r="G310" s="26" t="str">
        <f t="shared" si="40"/>
        <v/>
      </c>
      <c r="H310" s="27"/>
      <c r="I310" s="94"/>
      <c r="J310" s="59" t="str">
        <f t="shared" si="34"/>
        <v/>
      </c>
      <c r="K310" s="29"/>
    </row>
    <row r="311" spans="1:11" ht="20.100000000000001" customHeight="1" x14ac:dyDescent="0.15">
      <c r="A311" s="58">
        <f t="shared" si="41"/>
        <v>202200000</v>
      </c>
      <c r="B311" s="86" t="str">
        <f t="shared" si="35"/>
        <v/>
      </c>
      <c r="C311" s="86" t="str">
        <f t="shared" si="36"/>
        <v/>
      </c>
      <c r="D311" s="86" t="str">
        <f t="shared" si="37"/>
        <v/>
      </c>
      <c r="E311" s="26" t="str">
        <f t="shared" si="38"/>
        <v/>
      </c>
      <c r="F311" s="26" t="str">
        <f t="shared" si="39"/>
        <v/>
      </c>
      <c r="G311" s="26" t="str">
        <f t="shared" si="40"/>
        <v/>
      </c>
      <c r="H311" s="27"/>
      <c r="I311" s="94"/>
      <c r="J311" s="59" t="str">
        <f t="shared" si="34"/>
        <v/>
      </c>
      <c r="K311" s="29"/>
    </row>
    <row r="312" spans="1:11" ht="20.100000000000001" customHeight="1" x14ac:dyDescent="0.15">
      <c r="A312" s="58">
        <f t="shared" si="41"/>
        <v>202200000</v>
      </c>
      <c r="B312" s="86" t="str">
        <f t="shared" si="35"/>
        <v/>
      </c>
      <c r="C312" s="86" t="str">
        <f t="shared" si="36"/>
        <v/>
      </c>
      <c r="D312" s="86" t="str">
        <f t="shared" si="37"/>
        <v/>
      </c>
      <c r="E312" s="26" t="str">
        <f t="shared" si="38"/>
        <v/>
      </c>
      <c r="F312" s="26" t="str">
        <f t="shared" si="39"/>
        <v/>
      </c>
      <c r="G312" s="26" t="str">
        <f t="shared" si="40"/>
        <v/>
      </c>
      <c r="H312" s="27"/>
      <c r="I312" s="94"/>
      <c r="J312" s="59" t="str">
        <f t="shared" si="34"/>
        <v/>
      </c>
      <c r="K312" s="29"/>
    </row>
    <row r="313" spans="1:11" ht="20.100000000000001" customHeight="1" x14ac:dyDescent="0.15">
      <c r="A313" s="58">
        <f t="shared" si="41"/>
        <v>202200000</v>
      </c>
      <c r="B313" s="86" t="str">
        <f t="shared" si="35"/>
        <v/>
      </c>
      <c r="C313" s="86" t="str">
        <f t="shared" si="36"/>
        <v/>
      </c>
      <c r="D313" s="86" t="str">
        <f t="shared" si="37"/>
        <v/>
      </c>
      <c r="E313" s="26" t="str">
        <f t="shared" si="38"/>
        <v/>
      </c>
      <c r="F313" s="26" t="str">
        <f t="shared" si="39"/>
        <v/>
      </c>
      <c r="G313" s="26" t="str">
        <f t="shared" si="40"/>
        <v/>
      </c>
      <c r="H313" s="27"/>
      <c r="I313" s="94"/>
      <c r="J313" s="59" t="str">
        <f t="shared" si="34"/>
        <v/>
      </c>
      <c r="K313" s="29"/>
    </row>
    <row r="314" spans="1:11" ht="20.100000000000001" customHeight="1" x14ac:dyDescent="0.15">
      <c r="A314" s="58">
        <f t="shared" si="41"/>
        <v>202200000</v>
      </c>
      <c r="B314" s="86" t="str">
        <f t="shared" si="35"/>
        <v/>
      </c>
      <c r="C314" s="86" t="str">
        <f t="shared" si="36"/>
        <v/>
      </c>
      <c r="D314" s="86" t="str">
        <f t="shared" si="37"/>
        <v/>
      </c>
      <c r="E314" s="26" t="str">
        <f t="shared" si="38"/>
        <v/>
      </c>
      <c r="F314" s="26" t="str">
        <f t="shared" si="39"/>
        <v/>
      </c>
      <c r="G314" s="26" t="str">
        <f t="shared" si="40"/>
        <v/>
      </c>
      <c r="H314" s="27"/>
      <c r="I314" s="94"/>
      <c r="J314" s="59" t="str">
        <f t="shared" si="34"/>
        <v/>
      </c>
      <c r="K314" s="29"/>
    </row>
    <row r="315" spans="1:11" ht="20.100000000000001" customHeight="1" x14ac:dyDescent="0.15">
      <c r="A315" s="58">
        <f t="shared" si="41"/>
        <v>202200000</v>
      </c>
      <c r="B315" s="86" t="str">
        <f t="shared" si="35"/>
        <v/>
      </c>
      <c r="C315" s="86" t="str">
        <f t="shared" si="36"/>
        <v/>
      </c>
      <c r="D315" s="86" t="str">
        <f t="shared" si="37"/>
        <v/>
      </c>
      <c r="E315" s="26" t="str">
        <f t="shared" si="38"/>
        <v/>
      </c>
      <c r="F315" s="26" t="str">
        <f t="shared" si="39"/>
        <v/>
      </c>
      <c r="G315" s="26" t="str">
        <f t="shared" si="40"/>
        <v/>
      </c>
      <c r="H315" s="27"/>
      <c r="I315" s="94"/>
      <c r="J315" s="59" t="str">
        <f t="shared" si="34"/>
        <v/>
      </c>
      <c r="K315" s="29"/>
    </row>
    <row r="316" spans="1:11" ht="20.100000000000001" customHeight="1" x14ac:dyDescent="0.15">
      <c r="A316" s="58">
        <f t="shared" si="41"/>
        <v>202200000</v>
      </c>
      <c r="B316" s="86" t="str">
        <f t="shared" si="35"/>
        <v/>
      </c>
      <c r="C316" s="86" t="str">
        <f t="shared" si="36"/>
        <v/>
      </c>
      <c r="D316" s="86" t="str">
        <f t="shared" si="37"/>
        <v/>
      </c>
      <c r="E316" s="26" t="str">
        <f t="shared" si="38"/>
        <v/>
      </c>
      <c r="F316" s="26" t="str">
        <f t="shared" si="39"/>
        <v/>
      </c>
      <c r="G316" s="26" t="str">
        <f t="shared" si="40"/>
        <v/>
      </c>
      <c r="H316" s="27"/>
      <c r="I316" s="94"/>
      <c r="J316" s="59" t="str">
        <f t="shared" si="34"/>
        <v/>
      </c>
      <c r="K316" s="29"/>
    </row>
    <row r="317" spans="1:11" ht="20.100000000000001" customHeight="1" x14ac:dyDescent="0.15">
      <c r="A317" s="58">
        <f t="shared" si="41"/>
        <v>202200000</v>
      </c>
      <c r="B317" s="86" t="str">
        <f t="shared" si="35"/>
        <v/>
      </c>
      <c r="C317" s="86" t="str">
        <f t="shared" si="36"/>
        <v/>
      </c>
      <c r="D317" s="86" t="str">
        <f t="shared" si="37"/>
        <v/>
      </c>
      <c r="E317" s="26" t="str">
        <f t="shared" si="38"/>
        <v/>
      </c>
      <c r="F317" s="26" t="str">
        <f t="shared" si="39"/>
        <v/>
      </c>
      <c r="G317" s="26" t="str">
        <f t="shared" si="40"/>
        <v/>
      </c>
      <c r="H317" s="27"/>
      <c r="I317" s="94"/>
      <c r="J317" s="59" t="str">
        <f t="shared" si="34"/>
        <v/>
      </c>
      <c r="K317" s="29"/>
    </row>
    <row r="318" spans="1:11" ht="20.100000000000001" customHeight="1" x14ac:dyDescent="0.15">
      <c r="A318" s="58">
        <f t="shared" si="41"/>
        <v>202200000</v>
      </c>
      <c r="B318" s="86" t="str">
        <f t="shared" si="35"/>
        <v/>
      </c>
      <c r="C318" s="86" t="str">
        <f t="shared" si="36"/>
        <v/>
      </c>
      <c r="D318" s="86" t="str">
        <f t="shared" si="37"/>
        <v/>
      </c>
      <c r="E318" s="26" t="str">
        <f t="shared" si="38"/>
        <v/>
      </c>
      <c r="F318" s="26" t="str">
        <f t="shared" si="39"/>
        <v/>
      </c>
      <c r="G318" s="26" t="str">
        <f t="shared" si="40"/>
        <v/>
      </c>
      <c r="H318" s="27"/>
      <c r="I318" s="94"/>
      <c r="J318" s="59" t="str">
        <f t="shared" si="34"/>
        <v/>
      </c>
      <c r="K318" s="29"/>
    </row>
    <row r="319" spans="1:11" ht="20.100000000000001" customHeight="1" x14ac:dyDescent="0.15">
      <c r="A319" s="58">
        <f t="shared" si="41"/>
        <v>202200000</v>
      </c>
      <c r="B319" s="86" t="str">
        <f t="shared" si="35"/>
        <v/>
      </c>
      <c r="C319" s="86" t="str">
        <f t="shared" si="36"/>
        <v/>
      </c>
      <c r="D319" s="86" t="str">
        <f t="shared" si="37"/>
        <v/>
      </c>
      <c r="E319" s="26" t="str">
        <f t="shared" si="38"/>
        <v/>
      </c>
      <c r="F319" s="26" t="str">
        <f t="shared" si="39"/>
        <v/>
      </c>
      <c r="G319" s="26" t="str">
        <f t="shared" si="40"/>
        <v/>
      </c>
      <c r="H319" s="27"/>
      <c r="I319" s="94"/>
      <c r="J319" s="59" t="str">
        <f t="shared" si="34"/>
        <v/>
      </c>
      <c r="K319" s="29"/>
    </row>
    <row r="320" spans="1:11" ht="20.100000000000001" customHeight="1" x14ac:dyDescent="0.15">
      <c r="A320" s="58">
        <f t="shared" si="41"/>
        <v>202200000</v>
      </c>
      <c r="B320" s="86" t="str">
        <f t="shared" si="35"/>
        <v/>
      </c>
      <c r="C320" s="86" t="str">
        <f t="shared" si="36"/>
        <v/>
      </c>
      <c r="D320" s="86" t="str">
        <f t="shared" si="37"/>
        <v/>
      </c>
      <c r="E320" s="26" t="str">
        <f t="shared" si="38"/>
        <v/>
      </c>
      <c r="F320" s="26" t="str">
        <f t="shared" si="39"/>
        <v/>
      </c>
      <c r="G320" s="26" t="str">
        <f t="shared" si="40"/>
        <v/>
      </c>
      <c r="H320" s="27"/>
      <c r="I320" s="94"/>
      <c r="J320" s="59" t="str">
        <f t="shared" si="34"/>
        <v/>
      </c>
      <c r="K320" s="29"/>
    </row>
    <row r="321" spans="1:11" ht="20.100000000000001" customHeight="1" x14ac:dyDescent="0.15">
      <c r="A321" s="58">
        <f t="shared" si="41"/>
        <v>202200000</v>
      </c>
      <c r="B321" s="86" t="str">
        <f t="shared" si="35"/>
        <v/>
      </c>
      <c r="C321" s="86" t="str">
        <f t="shared" si="36"/>
        <v/>
      </c>
      <c r="D321" s="86" t="str">
        <f t="shared" si="37"/>
        <v/>
      </c>
      <c r="E321" s="26" t="str">
        <f t="shared" si="38"/>
        <v/>
      </c>
      <c r="F321" s="26" t="str">
        <f t="shared" si="39"/>
        <v/>
      </c>
      <c r="G321" s="26" t="str">
        <f t="shared" si="40"/>
        <v/>
      </c>
      <c r="H321" s="27"/>
      <c r="I321" s="94"/>
      <c r="J321" s="59" t="str">
        <f t="shared" si="34"/>
        <v/>
      </c>
      <c r="K321" s="29"/>
    </row>
    <row r="322" spans="1:11" ht="20.100000000000001" customHeight="1" x14ac:dyDescent="0.15">
      <c r="A322" s="58">
        <f t="shared" si="41"/>
        <v>202200000</v>
      </c>
      <c r="B322" s="86" t="str">
        <f t="shared" si="35"/>
        <v/>
      </c>
      <c r="C322" s="86" t="str">
        <f t="shared" si="36"/>
        <v/>
      </c>
      <c r="D322" s="86" t="str">
        <f t="shared" si="37"/>
        <v/>
      </c>
      <c r="E322" s="26" t="str">
        <f t="shared" si="38"/>
        <v/>
      </c>
      <c r="F322" s="26" t="str">
        <f t="shared" si="39"/>
        <v/>
      </c>
      <c r="G322" s="26" t="str">
        <f t="shared" si="40"/>
        <v/>
      </c>
      <c r="H322" s="27"/>
      <c r="I322" s="94"/>
      <c r="J322" s="59" t="str">
        <f t="shared" ref="J322:J385" si="42">IF(I322="","",VLOOKUP(I322,種目コード,2,FALSE))</f>
        <v/>
      </c>
      <c r="K322" s="29"/>
    </row>
    <row r="323" spans="1:11" ht="20.100000000000001" customHeight="1" x14ac:dyDescent="0.15">
      <c r="A323" s="58">
        <f t="shared" si="41"/>
        <v>202200000</v>
      </c>
      <c r="B323" s="86" t="str">
        <f t="shared" ref="B323:B386" si="43">IF(H323="","",VLOOKUP(H323,選手,2,FALSE))</f>
        <v/>
      </c>
      <c r="C323" s="86" t="str">
        <f t="shared" ref="C323:C386" si="44">IF(H323="","",ASC(VLOOKUP(H323,選手,3,FALSE)))</f>
        <v/>
      </c>
      <c r="D323" s="86" t="str">
        <f t="shared" ref="D323:D386" si="45">IF(H323="","",VLOOKUP(H323,選手,8,FALSE))</f>
        <v/>
      </c>
      <c r="E323" s="26" t="str">
        <f t="shared" ref="E323:E386" si="46">IF(H323="","",ASC(VLOOKUP(H323,選手,5,FALSE)))</f>
        <v/>
      </c>
      <c r="F323" s="26" t="str">
        <f t="shared" ref="F323:F386" si="47">IF(H323="","",VLOOKUP(H323,選手,6,FALSE))</f>
        <v/>
      </c>
      <c r="G323" s="26" t="str">
        <f t="shared" ref="G323:G386" si="48">IF(H323="","",ASC(VLOOKUP(H323,選手,7,FALSE)))</f>
        <v/>
      </c>
      <c r="H323" s="27"/>
      <c r="I323" s="94"/>
      <c r="J323" s="59" t="str">
        <f t="shared" si="42"/>
        <v/>
      </c>
      <c r="K323" s="29"/>
    </row>
    <row r="324" spans="1:11" ht="20.100000000000001" customHeight="1" x14ac:dyDescent="0.15">
      <c r="A324" s="58">
        <f t="shared" ref="A324:A387" si="49">202200000+H324</f>
        <v>202200000</v>
      </c>
      <c r="B324" s="86" t="str">
        <f t="shared" si="43"/>
        <v/>
      </c>
      <c r="C324" s="86" t="str">
        <f t="shared" si="44"/>
        <v/>
      </c>
      <c r="D324" s="86" t="str">
        <f t="shared" si="45"/>
        <v/>
      </c>
      <c r="E324" s="26" t="str">
        <f t="shared" si="46"/>
        <v/>
      </c>
      <c r="F324" s="26" t="str">
        <f t="shared" si="47"/>
        <v/>
      </c>
      <c r="G324" s="26" t="str">
        <f t="shared" si="48"/>
        <v/>
      </c>
      <c r="H324" s="27"/>
      <c r="I324" s="94"/>
      <c r="J324" s="59" t="str">
        <f t="shared" si="42"/>
        <v/>
      </c>
      <c r="K324" s="29"/>
    </row>
    <row r="325" spans="1:11" ht="20.100000000000001" customHeight="1" x14ac:dyDescent="0.15">
      <c r="A325" s="58">
        <f t="shared" si="49"/>
        <v>202200000</v>
      </c>
      <c r="B325" s="86" t="str">
        <f t="shared" si="43"/>
        <v/>
      </c>
      <c r="C325" s="86" t="str">
        <f t="shared" si="44"/>
        <v/>
      </c>
      <c r="D325" s="86" t="str">
        <f t="shared" si="45"/>
        <v/>
      </c>
      <c r="E325" s="26" t="str">
        <f t="shared" si="46"/>
        <v/>
      </c>
      <c r="F325" s="26" t="str">
        <f t="shared" si="47"/>
        <v/>
      </c>
      <c r="G325" s="26" t="str">
        <f t="shared" si="48"/>
        <v/>
      </c>
      <c r="H325" s="27"/>
      <c r="I325" s="94"/>
      <c r="J325" s="59" t="str">
        <f t="shared" si="42"/>
        <v/>
      </c>
      <c r="K325" s="29"/>
    </row>
    <row r="326" spans="1:11" ht="20.100000000000001" customHeight="1" x14ac:dyDescent="0.15">
      <c r="A326" s="58">
        <f t="shared" si="49"/>
        <v>202200000</v>
      </c>
      <c r="B326" s="86" t="str">
        <f t="shared" si="43"/>
        <v/>
      </c>
      <c r="C326" s="86" t="str">
        <f t="shared" si="44"/>
        <v/>
      </c>
      <c r="D326" s="86" t="str">
        <f t="shared" si="45"/>
        <v/>
      </c>
      <c r="E326" s="26" t="str">
        <f t="shared" si="46"/>
        <v/>
      </c>
      <c r="F326" s="26" t="str">
        <f t="shared" si="47"/>
        <v/>
      </c>
      <c r="G326" s="26" t="str">
        <f t="shared" si="48"/>
        <v/>
      </c>
      <c r="H326" s="27"/>
      <c r="I326" s="94"/>
      <c r="J326" s="59" t="str">
        <f t="shared" si="42"/>
        <v/>
      </c>
      <c r="K326" s="29"/>
    </row>
    <row r="327" spans="1:11" ht="20.100000000000001" customHeight="1" x14ac:dyDescent="0.15">
      <c r="A327" s="58">
        <f t="shared" si="49"/>
        <v>202200000</v>
      </c>
      <c r="B327" s="86" t="str">
        <f t="shared" si="43"/>
        <v/>
      </c>
      <c r="C327" s="86" t="str">
        <f t="shared" si="44"/>
        <v/>
      </c>
      <c r="D327" s="86" t="str">
        <f t="shared" si="45"/>
        <v/>
      </c>
      <c r="E327" s="26" t="str">
        <f t="shared" si="46"/>
        <v/>
      </c>
      <c r="F327" s="26" t="str">
        <f t="shared" si="47"/>
        <v/>
      </c>
      <c r="G327" s="26" t="str">
        <f t="shared" si="48"/>
        <v/>
      </c>
      <c r="H327" s="27"/>
      <c r="I327" s="94"/>
      <c r="J327" s="59" t="str">
        <f t="shared" si="42"/>
        <v/>
      </c>
      <c r="K327" s="29"/>
    </row>
    <row r="328" spans="1:11" ht="20.100000000000001" customHeight="1" x14ac:dyDescent="0.15">
      <c r="A328" s="58">
        <f t="shared" si="49"/>
        <v>202200000</v>
      </c>
      <c r="B328" s="86" t="str">
        <f t="shared" si="43"/>
        <v/>
      </c>
      <c r="C328" s="86" t="str">
        <f t="shared" si="44"/>
        <v/>
      </c>
      <c r="D328" s="86" t="str">
        <f t="shared" si="45"/>
        <v/>
      </c>
      <c r="E328" s="26" t="str">
        <f t="shared" si="46"/>
        <v/>
      </c>
      <c r="F328" s="26" t="str">
        <f t="shared" si="47"/>
        <v/>
      </c>
      <c r="G328" s="26" t="str">
        <f t="shared" si="48"/>
        <v/>
      </c>
      <c r="H328" s="27"/>
      <c r="I328" s="94"/>
      <c r="J328" s="59" t="str">
        <f t="shared" si="42"/>
        <v/>
      </c>
      <c r="K328" s="29"/>
    </row>
    <row r="329" spans="1:11" ht="20.100000000000001" customHeight="1" x14ac:dyDescent="0.15">
      <c r="A329" s="58">
        <f t="shared" si="49"/>
        <v>202200000</v>
      </c>
      <c r="B329" s="86" t="str">
        <f t="shared" si="43"/>
        <v/>
      </c>
      <c r="C329" s="86" t="str">
        <f t="shared" si="44"/>
        <v/>
      </c>
      <c r="D329" s="86" t="str">
        <f t="shared" si="45"/>
        <v/>
      </c>
      <c r="E329" s="26" t="str">
        <f t="shared" si="46"/>
        <v/>
      </c>
      <c r="F329" s="26" t="str">
        <f t="shared" si="47"/>
        <v/>
      </c>
      <c r="G329" s="26" t="str">
        <f t="shared" si="48"/>
        <v/>
      </c>
      <c r="H329" s="27"/>
      <c r="I329" s="94"/>
      <c r="J329" s="59" t="str">
        <f t="shared" si="42"/>
        <v/>
      </c>
      <c r="K329" s="29"/>
    </row>
    <row r="330" spans="1:11" ht="20.100000000000001" customHeight="1" x14ac:dyDescent="0.15">
      <c r="A330" s="58">
        <f t="shared" si="49"/>
        <v>202200000</v>
      </c>
      <c r="B330" s="86" t="str">
        <f t="shared" si="43"/>
        <v/>
      </c>
      <c r="C330" s="86" t="str">
        <f t="shared" si="44"/>
        <v/>
      </c>
      <c r="D330" s="86" t="str">
        <f t="shared" si="45"/>
        <v/>
      </c>
      <c r="E330" s="26" t="str">
        <f t="shared" si="46"/>
        <v/>
      </c>
      <c r="F330" s="26" t="str">
        <f t="shared" si="47"/>
        <v/>
      </c>
      <c r="G330" s="26" t="str">
        <f t="shared" si="48"/>
        <v/>
      </c>
      <c r="H330" s="27"/>
      <c r="I330" s="94"/>
      <c r="J330" s="59" t="str">
        <f t="shared" si="42"/>
        <v/>
      </c>
      <c r="K330" s="29"/>
    </row>
    <row r="331" spans="1:11" ht="20.100000000000001" customHeight="1" x14ac:dyDescent="0.15">
      <c r="A331" s="58">
        <f t="shared" si="49"/>
        <v>202200000</v>
      </c>
      <c r="B331" s="86" t="str">
        <f t="shared" si="43"/>
        <v/>
      </c>
      <c r="C331" s="86" t="str">
        <f t="shared" si="44"/>
        <v/>
      </c>
      <c r="D331" s="86" t="str">
        <f t="shared" si="45"/>
        <v/>
      </c>
      <c r="E331" s="26" t="str">
        <f t="shared" si="46"/>
        <v/>
      </c>
      <c r="F331" s="26" t="str">
        <f t="shared" si="47"/>
        <v/>
      </c>
      <c r="G331" s="26" t="str">
        <f t="shared" si="48"/>
        <v/>
      </c>
      <c r="H331" s="27"/>
      <c r="I331" s="94"/>
      <c r="J331" s="59" t="str">
        <f t="shared" si="42"/>
        <v/>
      </c>
      <c r="K331" s="29"/>
    </row>
    <row r="332" spans="1:11" ht="20.100000000000001" customHeight="1" x14ac:dyDescent="0.15">
      <c r="A332" s="58">
        <f t="shared" si="49"/>
        <v>202200000</v>
      </c>
      <c r="B332" s="86" t="str">
        <f t="shared" si="43"/>
        <v/>
      </c>
      <c r="C332" s="86" t="str">
        <f t="shared" si="44"/>
        <v/>
      </c>
      <c r="D332" s="86" t="str">
        <f t="shared" si="45"/>
        <v/>
      </c>
      <c r="E332" s="26" t="str">
        <f t="shared" si="46"/>
        <v/>
      </c>
      <c r="F332" s="26" t="str">
        <f t="shared" si="47"/>
        <v/>
      </c>
      <c r="G332" s="26" t="str">
        <f t="shared" si="48"/>
        <v/>
      </c>
      <c r="H332" s="27"/>
      <c r="I332" s="94"/>
      <c r="J332" s="59" t="str">
        <f t="shared" si="42"/>
        <v/>
      </c>
      <c r="K332" s="29"/>
    </row>
    <row r="333" spans="1:11" ht="20.100000000000001" customHeight="1" x14ac:dyDescent="0.15">
      <c r="A333" s="58">
        <f t="shared" si="49"/>
        <v>202200000</v>
      </c>
      <c r="B333" s="86" t="str">
        <f t="shared" si="43"/>
        <v/>
      </c>
      <c r="C333" s="86" t="str">
        <f t="shared" si="44"/>
        <v/>
      </c>
      <c r="D333" s="86" t="str">
        <f t="shared" si="45"/>
        <v/>
      </c>
      <c r="E333" s="26" t="str">
        <f t="shared" si="46"/>
        <v/>
      </c>
      <c r="F333" s="26" t="str">
        <f t="shared" si="47"/>
        <v/>
      </c>
      <c r="G333" s="26" t="str">
        <f t="shared" si="48"/>
        <v/>
      </c>
      <c r="H333" s="27"/>
      <c r="I333" s="94"/>
      <c r="J333" s="59" t="str">
        <f t="shared" si="42"/>
        <v/>
      </c>
      <c r="K333" s="29"/>
    </row>
    <row r="334" spans="1:11" ht="20.100000000000001" customHeight="1" x14ac:dyDescent="0.15">
      <c r="A334" s="58">
        <f t="shared" si="49"/>
        <v>202200000</v>
      </c>
      <c r="B334" s="86" t="str">
        <f t="shared" si="43"/>
        <v/>
      </c>
      <c r="C334" s="86" t="str">
        <f t="shared" si="44"/>
        <v/>
      </c>
      <c r="D334" s="86" t="str">
        <f t="shared" si="45"/>
        <v/>
      </c>
      <c r="E334" s="26" t="str">
        <f t="shared" si="46"/>
        <v/>
      </c>
      <c r="F334" s="26" t="str">
        <f t="shared" si="47"/>
        <v/>
      </c>
      <c r="G334" s="26" t="str">
        <f t="shared" si="48"/>
        <v/>
      </c>
      <c r="H334" s="27"/>
      <c r="I334" s="94"/>
      <c r="J334" s="59" t="str">
        <f t="shared" si="42"/>
        <v/>
      </c>
      <c r="K334" s="29"/>
    </row>
    <row r="335" spans="1:11" ht="20.100000000000001" customHeight="1" x14ac:dyDescent="0.15">
      <c r="A335" s="58">
        <f t="shared" si="49"/>
        <v>202200000</v>
      </c>
      <c r="B335" s="86" t="str">
        <f t="shared" si="43"/>
        <v/>
      </c>
      <c r="C335" s="86" t="str">
        <f t="shared" si="44"/>
        <v/>
      </c>
      <c r="D335" s="86" t="str">
        <f t="shared" si="45"/>
        <v/>
      </c>
      <c r="E335" s="26" t="str">
        <f t="shared" si="46"/>
        <v/>
      </c>
      <c r="F335" s="26" t="str">
        <f t="shared" si="47"/>
        <v/>
      </c>
      <c r="G335" s="26" t="str">
        <f t="shared" si="48"/>
        <v/>
      </c>
      <c r="H335" s="27"/>
      <c r="I335" s="94"/>
      <c r="J335" s="59" t="str">
        <f t="shared" si="42"/>
        <v/>
      </c>
      <c r="K335" s="29"/>
    </row>
    <row r="336" spans="1:11" ht="20.100000000000001" customHeight="1" x14ac:dyDescent="0.15">
      <c r="A336" s="58">
        <f t="shared" si="49"/>
        <v>202200000</v>
      </c>
      <c r="B336" s="86" t="str">
        <f t="shared" si="43"/>
        <v/>
      </c>
      <c r="C336" s="86" t="str">
        <f t="shared" si="44"/>
        <v/>
      </c>
      <c r="D336" s="86" t="str">
        <f t="shared" si="45"/>
        <v/>
      </c>
      <c r="E336" s="26" t="str">
        <f t="shared" si="46"/>
        <v/>
      </c>
      <c r="F336" s="26" t="str">
        <f t="shared" si="47"/>
        <v/>
      </c>
      <c r="G336" s="26" t="str">
        <f t="shared" si="48"/>
        <v/>
      </c>
      <c r="H336" s="27"/>
      <c r="I336" s="94"/>
      <c r="J336" s="59" t="str">
        <f t="shared" si="42"/>
        <v/>
      </c>
      <c r="K336" s="29"/>
    </row>
    <row r="337" spans="1:11" ht="20.100000000000001" customHeight="1" x14ac:dyDescent="0.15">
      <c r="A337" s="58">
        <f t="shared" si="49"/>
        <v>202200000</v>
      </c>
      <c r="B337" s="86" t="str">
        <f t="shared" si="43"/>
        <v/>
      </c>
      <c r="C337" s="86" t="str">
        <f t="shared" si="44"/>
        <v/>
      </c>
      <c r="D337" s="86" t="str">
        <f t="shared" si="45"/>
        <v/>
      </c>
      <c r="E337" s="26" t="str">
        <f t="shared" si="46"/>
        <v/>
      </c>
      <c r="F337" s="26" t="str">
        <f t="shared" si="47"/>
        <v/>
      </c>
      <c r="G337" s="26" t="str">
        <f t="shared" si="48"/>
        <v/>
      </c>
      <c r="H337" s="27"/>
      <c r="I337" s="94"/>
      <c r="J337" s="59" t="str">
        <f t="shared" si="42"/>
        <v/>
      </c>
      <c r="K337" s="29"/>
    </row>
    <row r="338" spans="1:11" ht="20.100000000000001" customHeight="1" x14ac:dyDescent="0.15">
      <c r="A338" s="58">
        <f t="shared" si="49"/>
        <v>202200000</v>
      </c>
      <c r="B338" s="86" t="str">
        <f t="shared" si="43"/>
        <v/>
      </c>
      <c r="C338" s="86" t="str">
        <f t="shared" si="44"/>
        <v/>
      </c>
      <c r="D338" s="86" t="str">
        <f t="shared" si="45"/>
        <v/>
      </c>
      <c r="E338" s="26" t="str">
        <f t="shared" si="46"/>
        <v/>
      </c>
      <c r="F338" s="26" t="str">
        <f t="shared" si="47"/>
        <v/>
      </c>
      <c r="G338" s="26" t="str">
        <f t="shared" si="48"/>
        <v/>
      </c>
      <c r="H338" s="27"/>
      <c r="I338" s="94"/>
      <c r="J338" s="59" t="str">
        <f t="shared" si="42"/>
        <v/>
      </c>
      <c r="K338" s="29"/>
    </row>
    <row r="339" spans="1:11" ht="20.100000000000001" customHeight="1" x14ac:dyDescent="0.15">
      <c r="A339" s="58">
        <f t="shared" si="49"/>
        <v>202200000</v>
      </c>
      <c r="B339" s="86" t="str">
        <f t="shared" si="43"/>
        <v/>
      </c>
      <c r="C339" s="86" t="str">
        <f t="shared" si="44"/>
        <v/>
      </c>
      <c r="D339" s="86" t="str">
        <f t="shared" si="45"/>
        <v/>
      </c>
      <c r="E339" s="26" t="str">
        <f t="shared" si="46"/>
        <v/>
      </c>
      <c r="F339" s="26" t="str">
        <f t="shared" si="47"/>
        <v/>
      </c>
      <c r="G339" s="26" t="str">
        <f t="shared" si="48"/>
        <v/>
      </c>
      <c r="H339" s="27"/>
      <c r="I339" s="94"/>
      <c r="J339" s="59" t="str">
        <f t="shared" si="42"/>
        <v/>
      </c>
      <c r="K339" s="29"/>
    </row>
    <row r="340" spans="1:11" ht="20.100000000000001" customHeight="1" x14ac:dyDescent="0.15">
      <c r="A340" s="58">
        <f t="shared" si="49"/>
        <v>202200000</v>
      </c>
      <c r="B340" s="86" t="str">
        <f t="shared" si="43"/>
        <v/>
      </c>
      <c r="C340" s="86" t="str">
        <f t="shared" si="44"/>
        <v/>
      </c>
      <c r="D340" s="86" t="str">
        <f t="shared" si="45"/>
        <v/>
      </c>
      <c r="E340" s="26" t="str">
        <f t="shared" si="46"/>
        <v/>
      </c>
      <c r="F340" s="26" t="str">
        <f t="shared" si="47"/>
        <v/>
      </c>
      <c r="G340" s="26" t="str">
        <f t="shared" si="48"/>
        <v/>
      </c>
      <c r="H340" s="27"/>
      <c r="I340" s="94"/>
      <c r="J340" s="59" t="str">
        <f t="shared" si="42"/>
        <v/>
      </c>
      <c r="K340" s="29"/>
    </row>
    <row r="341" spans="1:11" ht="20.100000000000001" customHeight="1" x14ac:dyDescent="0.15">
      <c r="A341" s="58">
        <f t="shared" si="49"/>
        <v>202200000</v>
      </c>
      <c r="B341" s="86" t="str">
        <f t="shared" si="43"/>
        <v/>
      </c>
      <c r="C341" s="86" t="str">
        <f t="shared" si="44"/>
        <v/>
      </c>
      <c r="D341" s="86" t="str">
        <f t="shared" si="45"/>
        <v/>
      </c>
      <c r="E341" s="26" t="str">
        <f t="shared" si="46"/>
        <v/>
      </c>
      <c r="F341" s="26" t="str">
        <f t="shared" si="47"/>
        <v/>
      </c>
      <c r="G341" s="26" t="str">
        <f t="shared" si="48"/>
        <v/>
      </c>
      <c r="H341" s="27"/>
      <c r="I341" s="94"/>
      <c r="J341" s="59" t="str">
        <f t="shared" si="42"/>
        <v/>
      </c>
      <c r="K341" s="29"/>
    </row>
    <row r="342" spans="1:11" ht="20.100000000000001" customHeight="1" x14ac:dyDescent="0.15">
      <c r="A342" s="58">
        <f t="shared" si="49"/>
        <v>202200000</v>
      </c>
      <c r="B342" s="86" t="str">
        <f t="shared" si="43"/>
        <v/>
      </c>
      <c r="C342" s="86" t="str">
        <f t="shared" si="44"/>
        <v/>
      </c>
      <c r="D342" s="86" t="str">
        <f t="shared" si="45"/>
        <v/>
      </c>
      <c r="E342" s="26" t="str">
        <f t="shared" si="46"/>
        <v/>
      </c>
      <c r="F342" s="26" t="str">
        <f t="shared" si="47"/>
        <v/>
      </c>
      <c r="G342" s="26" t="str">
        <f t="shared" si="48"/>
        <v/>
      </c>
      <c r="H342" s="27"/>
      <c r="I342" s="94"/>
      <c r="J342" s="59" t="str">
        <f t="shared" si="42"/>
        <v/>
      </c>
      <c r="K342" s="29"/>
    </row>
    <row r="343" spans="1:11" ht="20.100000000000001" customHeight="1" x14ac:dyDescent="0.15">
      <c r="A343" s="58">
        <f t="shared" si="49"/>
        <v>202200000</v>
      </c>
      <c r="B343" s="86" t="str">
        <f t="shared" si="43"/>
        <v/>
      </c>
      <c r="C343" s="86" t="str">
        <f t="shared" si="44"/>
        <v/>
      </c>
      <c r="D343" s="86" t="str">
        <f t="shared" si="45"/>
        <v/>
      </c>
      <c r="E343" s="26" t="str">
        <f t="shared" si="46"/>
        <v/>
      </c>
      <c r="F343" s="26" t="str">
        <f t="shared" si="47"/>
        <v/>
      </c>
      <c r="G343" s="26" t="str">
        <f t="shared" si="48"/>
        <v/>
      </c>
      <c r="H343" s="27"/>
      <c r="I343" s="94"/>
      <c r="J343" s="59" t="str">
        <f t="shared" si="42"/>
        <v/>
      </c>
      <c r="K343" s="29"/>
    </row>
    <row r="344" spans="1:11" ht="20.100000000000001" customHeight="1" x14ac:dyDescent="0.15">
      <c r="A344" s="58">
        <f t="shared" si="49"/>
        <v>202200000</v>
      </c>
      <c r="B344" s="86" t="str">
        <f t="shared" si="43"/>
        <v/>
      </c>
      <c r="C344" s="86" t="str">
        <f t="shared" si="44"/>
        <v/>
      </c>
      <c r="D344" s="86" t="str">
        <f t="shared" si="45"/>
        <v/>
      </c>
      <c r="E344" s="26" t="str">
        <f t="shared" si="46"/>
        <v/>
      </c>
      <c r="F344" s="26" t="str">
        <f t="shared" si="47"/>
        <v/>
      </c>
      <c r="G344" s="26" t="str">
        <f t="shared" si="48"/>
        <v/>
      </c>
      <c r="H344" s="27"/>
      <c r="I344" s="94"/>
      <c r="J344" s="59" t="str">
        <f t="shared" si="42"/>
        <v/>
      </c>
      <c r="K344" s="29"/>
    </row>
    <row r="345" spans="1:11" ht="20.100000000000001" customHeight="1" x14ac:dyDescent="0.15">
      <c r="A345" s="58">
        <f t="shared" si="49"/>
        <v>202200000</v>
      </c>
      <c r="B345" s="86" t="str">
        <f t="shared" si="43"/>
        <v/>
      </c>
      <c r="C345" s="86" t="str">
        <f t="shared" si="44"/>
        <v/>
      </c>
      <c r="D345" s="86" t="str">
        <f t="shared" si="45"/>
        <v/>
      </c>
      <c r="E345" s="26" t="str">
        <f t="shared" si="46"/>
        <v/>
      </c>
      <c r="F345" s="26" t="str">
        <f t="shared" si="47"/>
        <v/>
      </c>
      <c r="G345" s="26" t="str">
        <f t="shared" si="48"/>
        <v/>
      </c>
      <c r="H345" s="27"/>
      <c r="I345" s="94"/>
      <c r="J345" s="59" t="str">
        <f t="shared" si="42"/>
        <v/>
      </c>
      <c r="K345" s="29"/>
    </row>
    <row r="346" spans="1:11" ht="20.100000000000001" customHeight="1" x14ac:dyDescent="0.15">
      <c r="A346" s="58">
        <f t="shared" si="49"/>
        <v>202200000</v>
      </c>
      <c r="B346" s="86" t="str">
        <f t="shared" si="43"/>
        <v/>
      </c>
      <c r="C346" s="86" t="str">
        <f t="shared" si="44"/>
        <v/>
      </c>
      <c r="D346" s="86" t="str">
        <f t="shared" si="45"/>
        <v/>
      </c>
      <c r="E346" s="26" t="str">
        <f t="shared" si="46"/>
        <v/>
      </c>
      <c r="F346" s="26" t="str">
        <f t="shared" si="47"/>
        <v/>
      </c>
      <c r="G346" s="26" t="str">
        <f t="shared" si="48"/>
        <v/>
      </c>
      <c r="H346" s="27"/>
      <c r="I346" s="94"/>
      <c r="J346" s="59" t="str">
        <f t="shared" si="42"/>
        <v/>
      </c>
      <c r="K346" s="29"/>
    </row>
    <row r="347" spans="1:11" ht="20.100000000000001" customHeight="1" x14ac:dyDescent="0.15">
      <c r="A347" s="58">
        <f t="shared" si="49"/>
        <v>202200000</v>
      </c>
      <c r="B347" s="86" t="str">
        <f t="shared" si="43"/>
        <v/>
      </c>
      <c r="C347" s="86" t="str">
        <f t="shared" si="44"/>
        <v/>
      </c>
      <c r="D347" s="86" t="str">
        <f t="shared" si="45"/>
        <v/>
      </c>
      <c r="E347" s="26" t="str">
        <f t="shared" si="46"/>
        <v/>
      </c>
      <c r="F347" s="26" t="str">
        <f t="shared" si="47"/>
        <v/>
      </c>
      <c r="G347" s="26" t="str">
        <f t="shared" si="48"/>
        <v/>
      </c>
      <c r="H347" s="27"/>
      <c r="I347" s="94"/>
      <c r="J347" s="59" t="str">
        <f t="shared" si="42"/>
        <v/>
      </c>
      <c r="K347" s="29"/>
    </row>
    <row r="348" spans="1:11" ht="20.100000000000001" customHeight="1" x14ac:dyDescent="0.15">
      <c r="A348" s="58">
        <f t="shared" si="49"/>
        <v>202200000</v>
      </c>
      <c r="B348" s="86" t="str">
        <f t="shared" si="43"/>
        <v/>
      </c>
      <c r="C348" s="86" t="str">
        <f t="shared" si="44"/>
        <v/>
      </c>
      <c r="D348" s="86" t="str">
        <f t="shared" si="45"/>
        <v/>
      </c>
      <c r="E348" s="26" t="str">
        <f t="shared" si="46"/>
        <v/>
      </c>
      <c r="F348" s="26" t="str">
        <f t="shared" si="47"/>
        <v/>
      </c>
      <c r="G348" s="26" t="str">
        <f t="shared" si="48"/>
        <v/>
      </c>
      <c r="H348" s="27"/>
      <c r="I348" s="94"/>
      <c r="J348" s="59" t="str">
        <f t="shared" si="42"/>
        <v/>
      </c>
      <c r="K348" s="29"/>
    </row>
    <row r="349" spans="1:11" ht="20.100000000000001" customHeight="1" x14ac:dyDescent="0.15">
      <c r="A349" s="58">
        <f t="shared" si="49"/>
        <v>202200000</v>
      </c>
      <c r="B349" s="86" t="str">
        <f t="shared" si="43"/>
        <v/>
      </c>
      <c r="C349" s="86" t="str">
        <f t="shared" si="44"/>
        <v/>
      </c>
      <c r="D349" s="86" t="str">
        <f t="shared" si="45"/>
        <v/>
      </c>
      <c r="E349" s="26" t="str">
        <f t="shared" si="46"/>
        <v/>
      </c>
      <c r="F349" s="26" t="str">
        <f t="shared" si="47"/>
        <v/>
      </c>
      <c r="G349" s="26" t="str">
        <f t="shared" si="48"/>
        <v/>
      </c>
      <c r="H349" s="27"/>
      <c r="I349" s="94"/>
      <c r="J349" s="59" t="str">
        <f t="shared" si="42"/>
        <v/>
      </c>
      <c r="K349" s="29"/>
    </row>
    <row r="350" spans="1:11" ht="20.100000000000001" customHeight="1" x14ac:dyDescent="0.15">
      <c r="A350" s="58">
        <f t="shared" si="49"/>
        <v>202200000</v>
      </c>
      <c r="B350" s="86" t="str">
        <f t="shared" si="43"/>
        <v/>
      </c>
      <c r="C350" s="86" t="str">
        <f t="shared" si="44"/>
        <v/>
      </c>
      <c r="D350" s="86" t="str">
        <f t="shared" si="45"/>
        <v/>
      </c>
      <c r="E350" s="26" t="str">
        <f t="shared" si="46"/>
        <v/>
      </c>
      <c r="F350" s="26" t="str">
        <f t="shared" si="47"/>
        <v/>
      </c>
      <c r="G350" s="26" t="str">
        <f t="shared" si="48"/>
        <v/>
      </c>
      <c r="H350" s="27"/>
      <c r="I350" s="94"/>
      <c r="J350" s="59" t="str">
        <f t="shared" si="42"/>
        <v/>
      </c>
      <c r="K350" s="29"/>
    </row>
    <row r="351" spans="1:11" ht="20.100000000000001" customHeight="1" x14ac:dyDescent="0.15">
      <c r="A351" s="58">
        <f t="shared" si="49"/>
        <v>202200000</v>
      </c>
      <c r="B351" s="86" t="str">
        <f t="shared" si="43"/>
        <v/>
      </c>
      <c r="C351" s="86" t="str">
        <f t="shared" si="44"/>
        <v/>
      </c>
      <c r="D351" s="86" t="str">
        <f t="shared" si="45"/>
        <v/>
      </c>
      <c r="E351" s="26" t="str">
        <f t="shared" si="46"/>
        <v/>
      </c>
      <c r="F351" s="26" t="str">
        <f t="shared" si="47"/>
        <v/>
      </c>
      <c r="G351" s="26" t="str">
        <f t="shared" si="48"/>
        <v/>
      </c>
      <c r="H351" s="27"/>
      <c r="I351" s="94"/>
      <c r="J351" s="59" t="str">
        <f t="shared" si="42"/>
        <v/>
      </c>
      <c r="K351" s="29"/>
    </row>
    <row r="352" spans="1:11" ht="20.100000000000001" customHeight="1" x14ac:dyDescent="0.15">
      <c r="A352" s="58">
        <f t="shared" si="49"/>
        <v>202200000</v>
      </c>
      <c r="B352" s="86" t="str">
        <f t="shared" si="43"/>
        <v/>
      </c>
      <c r="C352" s="86" t="str">
        <f t="shared" si="44"/>
        <v/>
      </c>
      <c r="D352" s="86" t="str">
        <f t="shared" si="45"/>
        <v/>
      </c>
      <c r="E352" s="26" t="str">
        <f t="shared" si="46"/>
        <v/>
      </c>
      <c r="F352" s="26" t="str">
        <f t="shared" si="47"/>
        <v/>
      </c>
      <c r="G352" s="26" t="str">
        <f t="shared" si="48"/>
        <v/>
      </c>
      <c r="H352" s="27"/>
      <c r="I352" s="94"/>
      <c r="J352" s="59" t="str">
        <f t="shared" si="42"/>
        <v/>
      </c>
      <c r="K352" s="29"/>
    </row>
    <row r="353" spans="1:11" ht="20.100000000000001" customHeight="1" x14ac:dyDescent="0.15">
      <c r="A353" s="58">
        <f t="shared" si="49"/>
        <v>202200000</v>
      </c>
      <c r="B353" s="86" t="str">
        <f t="shared" si="43"/>
        <v/>
      </c>
      <c r="C353" s="86" t="str">
        <f t="shared" si="44"/>
        <v/>
      </c>
      <c r="D353" s="86" t="str">
        <f t="shared" si="45"/>
        <v/>
      </c>
      <c r="E353" s="26" t="str">
        <f t="shared" si="46"/>
        <v/>
      </c>
      <c r="F353" s="26" t="str">
        <f t="shared" si="47"/>
        <v/>
      </c>
      <c r="G353" s="26" t="str">
        <f t="shared" si="48"/>
        <v/>
      </c>
      <c r="H353" s="27"/>
      <c r="I353" s="94"/>
      <c r="J353" s="59" t="str">
        <f t="shared" si="42"/>
        <v/>
      </c>
      <c r="K353" s="29"/>
    </row>
    <row r="354" spans="1:11" ht="20.100000000000001" customHeight="1" x14ac:dyDescent="0.15">
      <c r="A354" s="58">
        <f t="shared" si="49"/>
        <v>202200000</v>
      </c>
      <c r="B354" s="86" t="str">
        <f t="shared" si="43"/>
        <v/>
      </c>
      <c r="C354" s="86" t="str">
        <f t="shared" si="44"/>
        <v/>
      </c>
      <c r="D354" s="86" t="str">
        <f t="shared" si="45"/>
        <v/>
      </c>
      <c r="E354" s="26" t="str">
        <f t="shared" si="46"/>
        <v/>
      </c>
      <c r="F354" s="26" t="str">
        <f t="shared" si="47"/>
        <v/>
      </c>
      <c r="G354" s="26" t="str">
        <f t="shared" si="48"/>
        <v/>
      </c>
      <c r="H354" s="27"/>
      <c r="I354" s="94"/>
      <c r="J354" s="59" t="str">
        <f t="shared" si="42"/>
        <v/>
      </c>
      <c r="K354" s="29"/>
    </row>
    <row r="355" spans="1:11" ht="20.100000000000001" customHeight="1" x14ac:dyDescent="0.15">
      <c r="A355" s="58">
        <f t="shared" si="49"/>
        <v>202200000</v>
      </c>
      <c r="B355" s="86" t="str">
        <f t="shared" si="43"/>
        <v/>
      </c>
      <c r="C355" s="86" t="str">
        <f t="shared" si="44"/>
        <v/>
      </c>
      <c r="D355" s="86" t="str">
        <f t="shared" si="45"/>
        <v/>
      </c>
      <c r="E355" s="26" t="str">
        <f t="shared" si="46"/>
        <v/>
      </c>
      <c r="F355" s="26" t="str">
        <f t="shared" si="47"/>
        <v/>
      </c>
      <c r="G355" s="26" t="str">
        <f t="shared" si="48"/>
        <v/>
      </c>
      <c r="H355" s="27"/>
      <c r="I355" s="94"/>
      <c r="J355" s="59" t="str">
        <f t="shared" si="42"/>
        <v/>
      </c>
      <c r="K355" s="29"/>
    </row>
    <row r="356" spans="1:11" ht="20.100000000000001" customHeight="1" x14ac:dyDescent="0.15">
      <c r="A356" s="58">
        <f t="shared" si="49"/>
        <v>202200000</v>
      </c>
      <c r="B356" s="86" t="str">
        <f t="shared" si="43"/>
        <v/>
      </c>
      <c r="C356" s="86" t="str">
        <f t="shared" si="44"/>
        <v/>
      </c>
      <c r="D356" s="86" t="str">
        <f t="shared" si="45"/>
        <v/>
      </c>
      <c r="E356" s="26" t="str">
        <f t="shared" si="46"/>
        <v/>
      </c>
      <c r="F356" s="26" t="str">
        <f t="shared" si="47"/>
        <v/>
      </c>
      <c r="G356" s="26" t="str">
        <f t="shared" si="48"/>
        <v/>
      </c>
      <c r="H356" s="27"/>
      <c r="I356" s="94"/>
      <c r="J356" s="59" t="str">
        <f t="shared" si="42"/>
        <v/>
      </c>
      <c r="K356" s="29"/>
    </row>
    <row r="357" spans="1:11" ht="20.100000000000001" customHeight="1" x14ac:dyDescent="0.15">
      <c r="A357" s="58">
        <f t="shared" si="49"/>
        <v>202200000</v>
      </c>
      <c r="B357" s="86" t="str">
        <f t="shared" si="43"/>
        <v/>
      </c>
      <c r="C357" s="86" t="str">
        <f t="shared" si="44"/>
        <v/>
      </c>
      <c r="D357" s="86" t="str">
        <f t="shared" si="45"/>
        <v/>
      </c>
      <c r="E357" s="26" t="str">
        <f t="shared" si="46"/>
        <v/>
      </c>
      <c r="F357" s="26" t="str">
        <f t="shared" si="47"/>
        <v/>
      </c>
      <c r="G357" s="26" t="str">
        <f t="shared" si="48"/>
        <v/>
      </c>
      <c r="H357" s="27"/>
      <c r="I357" s="94"/>
      <c r="J357" s="59" t="str">
        <f t="shared" si="42"/>
        <v/>
      </c>
      <c r="K357" s="29"/>
    </row>
    <row r="358" spans="1:11" ht="20.100000000000001" customHeight="1" x14ac:dyDescent="0.15">
      <c r="A358" s="58">
        <f t="shared" si="49"/>
        <v>202200000</v>
      </c>
      <c r="B358" s="86" t="str">
        <f t="shared" si="43"/>
        <v/>
      </c>
      <c r="C358" s="86" t="str">
        <f t="shared" si="44"/>
        <v/>
      </c>
      <c r="D358" s="86" t="str">
        <f t="shared" si="45"/>
        <v/>
      </c>
      <c r="E358" s="26" t="str">
        <f t="shared" si="46"/>
        <v/>
      </c>
      <c r="F358" s="26" t="str">
        <f t="shared" si="47"/>
        <v/>
      </c>
      <c r="G358" s="26" t="str">
        <f t="shared" si="48"/>
        <v/>
      </c>
      <c r="H358" s="27"/>
      <c r="I358" s="94"/>
      <c r="J358" s="59" t="str">
        <f t="shared" si="42"/>
        <v/>
      </c>
      <c r="K358" s="29"/>
    </row>
    <row r="359" spans="1:11" ht="20.100000000000001" customHeight="1" x14ac:dyDescent="0.15">
      <c r="A359" s="58">
        <f t="shared" si="49"/>
        <v>202200000</v>
      </c>
      <c r="B359" s="86" t="str">
        <f t="shared" si="43"/>
        <v/>
      </c>
      <c r="C359" s="86" t="str">
        <f t="shared" si="44"/>
        <v/>
      </c>
      <c r="D359" s="86" t="str">
        <f t="shared" si="45"/>
        <v/>
      </c>
      <c r="E359" s="26" t="str">
        <f t="shared" si="46"/>
        <v/>
      </c>
      <c r="F359" s="26" t="str">
        <f t="shared" si="47"/>
        <v/>
      </c>
      <c r="G359" s="26" t="str">
        <f t="shared" si="48"/>
        <v/>
      </c>
      <c r="H359" s="27"/>
      <c r="I359" s="94"/>
      <c r="J359" s="59" t="str">
        <f t="shared" si="42"/>
        <v/>
      </c>
      <c r="K359" s="29"/>
    </row>
    <row r="360" spans="1:11" ht="20.100000000000001" customHeight="1" x14ac:dyDescent="0.15">
      <c r="A360" s="58">
        <f t="shared" si="49"/>
        <v>202200000</v>
      </c>
      <c r="B360" s="86" t="str">
        <f t="shared" si="43"/>
        <v/>
      </c>
      <c r="C360" s="86" t="str">
        <f t="shared" si="44"/>
        <v/>
      </c>
      <c r="D360" s="86" t="str">
        <f t="shared" si="45"/>
        <v/>
      </c>
      <c r="E360" s="26" t="str">
        <f t="shared" si="46"/>
        <v/>
      </c>
      <c r="F360" s="26" t="str">
        <f t="shared" si="47"/>
        <v/>
      </c>
      <c r="G360" s="26" t="str">
        <f t="shared" si="48"/>
        <v/>
      </c>
      <c r="H360" s="27"/>
      <c r="I360" s="94"/>
      <c r="J360" s="59" t="str">
        <f t="shared" si="42"/>
        <v/>
      </c>
      <c r="K360" s="29"/>
    </row>
    <row r="361" spans="1:11" ht="20.100000000000001" customHeight="1" x14ac:dyDescent="0.15">
      <c r="A361" s="58">
        <f t="shared" si="49"/>
        <v>202200000</v>
      </c>
      <c r="B361" s="86" t="str">
        <f t="shared" si="43"/>
        <v/>
      </c>
      <c r="C361" s="86" t="str">
        <f t="shared" si="44"/>
        <v/>
      </c>
      <c r="D361" s="86" t="str">
        <f t="shared" si="45"/>
        <v/>
      </c>
      <c r="E361" s="26" t="str">
        <f t="shared" si="46"/>
        <v/>
      </c>
      <c r="F361" s="26" t="str">
        <f t="shared" si="47"/>
        <v/>
      </c>
      <c r="G361" s="26" t="str">
        <f t="shared" si="48"/>
        <v/>
      </c>
      <c r="H361" s="27"/>
      <c r="I361" s="94"/>
      <c r="J361" s="59" t="str">
        <f t="shared" si="42"/>
        <v/>
      </c>
      <c r="K361" s="29"/>
    </row>
    <row r="362" spans="1:11" ht="20.100000000000001" customHeight="1" x14ac:dyDescent="0.15">
      <c r="A362" s="58">
        <f t="shared" si="49"/>
        <v>202200000</v>
      </c>
      <c r="B362" s="86" t="str">
        <f t="shared" si="43"/>
        <v/>
      </c>
      <c r="C362" s="86" t="str">
        <f t="shared" si="44"/>
        <v/>
      </c>
      <c r="D362" s="86" t="str">
        <f t="shared" si="45"/>
        <v/>
      </c>
      <c r="E362" s="26" t="str">
        <f t="shared" si="46"/>
        <v/>
      </c>
      <c r="F362" s="26" t="str">
        <f t="shared" si="47"/>
        <v/>
      </c>
      <c r="G362" s="26" t="str">
        <f t="shared" si="48"/>
        <v/>
      </c>
      <c r="H362" s="27"/>
      <c r="I362" s="94"/>
      <c r="J362" s="59" t="str">
        <f t="shared" si="42"/>
        <v/>
      </c>
      <c r="K362" s="29"/>
    </row>
    <row r="363" spans="1:11" ht="20.100000000000001" customHeight="1" x14ac:dyDescent="0.15">
      <c r="A363" s="58">
        <f t="shared" si="49"/>
        <v>202200000</v>
      </c>
      <c r="B363" s="86" t="str">
        <f t="shared" si="43"/>
        <v/>
      </c>
      <c r="C363" s="86" t="str">
        <f t="shared" si="44"/>
        <v/>
      </c>
      <c r="D363" s="86" t="str">
        <f t="shared" si="45"/>
        <v/>
      </c>
      <c r="E363" s="26" t="str">
        <f t="shared" si="46"/>
        <v/>
      </c>
      <c r="F363" s="26" t="str">
        <f t="shared" si="47"/>
        <v/>
      </c>
      <c r="G363" s="26" t="str">
        <f t="shared" si="48"/>
        <v/>
      </c>
      <c r="H363" s="27"/>
      <c r="I363" s="94"/>
      <c r="J363" s="59" t="str">
        <f t="shared" si="42"/>
        <v/>
      </c>
      <c r="K363" s="29"/>
    </row>
    <row r="364" spans="1:11" ht="20.100000000000001" customHeight="1" x14ac:dyDescent="0.15">
      <c r="A364" s="58">
        <f t="shared" si="49"/>
        <v>202200000</v>
      </c>
      <c r="B364" s="86" t="str">
        <f t="shared" si="43"/>
        <v/>
      </c>
      <c r="C364" s="86" t="str">
        <f t="shared" si="44"/>
        <v/>
      </c>
      <c r="D364" s="86" t="str">
        <f t="shared" si="45"/>
        <v/>
      </c>
      <c r="E364" s="26" t="str">
        <f t="shared" si="46"/>
        <v/>
      </c>
      <c r="F364" s="26" t="str">
        <f t="shared" si="47"/>
        <v/>
      </c>
      <c r="G364" s="26" t="str">
        <f t="shared" si="48"/>
        <v/>
      </c>
      <c r="H364" s="27"/>
      <c r="I364" s="94"/>
      <c r="J364" s="59" t="str">
        <f t="shared" si="42"/>
        <v/>
      </c>
      <c r="K364" s="29"/>
    </row>
    <row r="365" spans="1:11" ht="20.100000000000001" customHeight="1" x14ac:dyDescent="0.15">
      <c r="A365" s="58">
        <f t="shared" si="49"/>
        <v>202200000</v>
      </c>
      <c r="B365" s="86" t="str">
        <f t="shared" si="43"/>
        <v/>
      </c>
      <c r="C365" s="86" t="str">
        <f t="shared" si="44"/>
        <v/>
      </c>
      <c r="D365" s="86" t="str">
        <f t="shared" si="45"/>
        <v/>
      </c>
      <c r="E365" s="26" t="str">
        <f t="shared" si="46"/>
        <v/>
      </c>
      <c r="F365" s="26" t="str">
        <f t="shared" si="47"/>
        <v/>
      </c>
      <c r="G365" s="26" t="str">
        <f t="shared" si="48"/>
        <v/>
      </c>
      <c r="H365" s="27"/>
      <c r="I365" s="94"/>
      <c r="J365" s="59" t="str">
        <f t="shared" si="42"/>
        <v/>
      </c>
      <c r="K365" s="29"/>
    </row>
    <row r="366" spans="1:11" ht="20.100000000000001" customHeight="1" x14ac:dyDescent="0.15">
      <c r="A366" s="58">
        <f t="shared" si="49"/>
        <v>202200000</v>
      </c>
      <c r="B366" s="86" t="str">
        <f t="shared" si="43"/>
        <v/>
      </c>
      <c r="C366" s="86" t="str">
        <f t="shared" si="44"/>
        <v/>
      </c>
      <c r="D366" s="86" t="str">
        <f t="shared" si="45"/>
        <v/>
      </c>
      <c r="E366" s="26" t="str">
        <f t="shared" si="46"/>
        <v/>
      </c>
      <c r="F366" s="26" t="str">
        <f t="shared" si="47"/>
        <v/>
      </c>
      <c r="G366" s="26" t="str">
        <f t="shared" si="48"/>
        <v/>
      </c>
      <c r="H366" s="27"/>
      <c r="I366" s="94"/>
      <c r="J366" s="59" t="str">
        <f t="shared" si="42"/>
        <v/>
      </c>
      <c r="K366" s="29"/>
    </row>
    <row r="367" spans="1:11" ht="20.100000000000001" customHeight="1" x14ac:dyDescent="0.15">
      <c r="A367" s="58">
        <f t="shared" si="49"/>
        <v>202200000</v>
      </c>
      <c r="B367" s="86" t="str">
        <f t="shared" si="43"/>
        <v/>
      </c>
      <c r="C367" s="86" t="str">
        <f t="shared" si="44"/>
        <v/>
      </c>
      <c r="D367" s="86" t="str">
        <f t="shared" si="45"/>
        <v/>
      </c>
      <c r="E367" s="26" t="str">
        <f t="shared" si="46"/>
        <v/>
      </c>
      <c r="F367" s="26" t="str">
        <f t="shared" si="47"/>
        <v/>
      </c>
      <c r="G367" s="26" t="str">
        <f t="shared" si="48"/>
        <v/>
      </c>
      <c r="H367" s="27"/>
      <c r="I367" s="94"/>
      <c r="J367" s="59" t="str">
        <f t="shared" si="42"/>
        <v/>
      </c>
      <c r="K367" s="29"/>
    </row>
    <row r="368" spans="1:11" ht="20.100000000000001" customHeight="1" x14ac:dyDescent="0.15">
      <c r="A368" s="58">
        <f t="shared" si="49"/>
        <v>202200000</v>
      </c>
      <c r="B368" s="86" t="str">
        <f t="shared" si="43"/>
        <v/>
      </c>
      <c r="C368" s="86" t="str">
        <f t="shared" si="44"/>
        <v/>
      </c>
      <c r="D368" s="86" t="str">
        <f t="shared" si="45"/>
        <v/>
      </c>
      <c r="E368" s="26" t="str">
        <f t="shared" si="46"/>
        <v/>
      </c>
      <c r="F368" s="26" t="str">
        <f t="shared" si="47"/>
        <v/>
      </c>
      <c r="G368" s="26" t="str">
        <f t="shared" si="48"/>
        <v/>
      </c>
      <c r="H368" s="27"/>
      <c r="I368" s="94"/>
      <c r="J368" s="59" t="str">
        <f t="shared" si="42"/>
        <v/>
      </c>
      <c r="K368" s="29"/>
    </row>
    <row r="369" spans="1:11" ht="20.100000000000001" customHeight="1" x14ac:dyDescent="0.15">
      <c r="A369" s="58">
        <f t="shared" si="49"/>
        <v>202200000</v>
      </c>
      <c r="B369" s="86" t="str">
        <f t="shared" si="43"/>
        <v/>
      </c>
      <c r="C369" s="86" t="str">
        <f t="shared" si="44"/>
        <v/>
      </c>
      <c r="D369" s="86" t="str">
        <f t="shared" si="45"/>
        <v/>
      </c>
      <c r="E369" s="26" t="str">
        <f t="shared" si="46"/>
        <v/>
      </c>
      <c r="F369" s="26" t="str">
        <f t="shared" si="47"/>
        <v/>
      </c>
      <c r="G369" s="26" t="str">
        <f t="shared" si="48"/>
        <v/>
      </c>
      <c r="H369" s="27"/>
      <c r="I369" s="94"/>
      <c r="J369" s="59" t="str">
        <f t="shared" si="42"/>
        <v/>
      </c>
      <c r="K369" s="29"/>
    </row>
    <row r="370" spans="1:11" ht="20.100000000000001" customHeight="1" x14ac:dyDescent="0.15">
      <c r="A370" s="58">
        <f t="shared" si="49"/>
        <v>202200000</v>
      </c>
      <c r="B370" s="86" t="str">
        <f t="shared" si="43"/>
        <v/>
      </c>
      <c r="C370" s="86" t="str">
        <f t="shared" si="44"/>
        <v/>
      </c>
      <c r="D370" s="86" t="str">
        <f t="shared" si="45"/>
        <v/>
      </c>
      <c r="E370" s="26" t="str">
        <f t="shared" si="46"/>
        <v/>
      </c>
      <c r="F370" s="26" t="str">
        <f t="shared" si="47"/>
        <v/>
      </c>
      <c r="G370" s="26" t="str">
        <f t="shared" si="48"/>
        <v/>
      </c>
      <c r="H370" s="27"/>
      <c r="I370" s="94"/>
      <c r="J370" s="59" t="str">
        <f t="shared" si="42"/>
        <v/>
      </c>
      <c r="K370" s="29"/>
    </row>
    <row r="371" spans="1:11" ht="20.100000000000001" customHeight="1" x14ac:dyDescent="0.15">
      <c r="A371" s="58">
        <f t="shared" si="49"/>
        <v>202200000</v>
      </c>
      <c r="B371" s="86" t="str">
        <f t="shared" si="43"/>
        <v/>
      </c>
      <c r="C371" s="86" t="str">
        <f t="shared" si="44"/>
        <v/>
      </c>
      <c r="D371" s="86" t="str">
        <f t="shared" si="45"/>
        <v/>
      </c>
      <c r="E371" s="26" t="str">
        <f t="shared" si="46"/>
        <v/>
      </c>
      <c r="F371" s="26" t="str">
        <f t="shared" si="47"/>
        <v/>
      </c>
      <c r="G371" s="26" t="str">
        <f t="shared" si="48"/>
        <v/>
      </c>
      <c r="H371" s="27"/>
      <c r="I371" s="94"/>
      <c r="J371" s="59" t="str">
        <f t="shared" si="42"/>
        <v/>
      </c>
      <c r="K371" s="29"/>
    </row>
    <row r="372" spans="1:11" ht="20.100000000000001" customHeight="1" x14ac:dyDescent="0.15">
      <c r="A372" s="58">
        <f t="shared" si="49"/>
        <v>202200000</v>
      </c>
      <c r="B372" s="86" t="str">
        <f t="shared" si="43"/>
        <v/>
      </c>
      <c r="C372" s="86" t="str">
        <f t="shared" si="44"/>
        <v/>
      </c>
      <c r="D372" s="86" t="str">
        <f t="shared" si="45"/>
        <v/>
      </c>
      <c r="E372" s="26" t="str">
        <f t="shared" si="46"/>
        <v/>
      </c>
      <c r="F372" s="26" t="str">
        <f t="shared" si="47"/>
        <v/>
      </c>
      <c r="G372" s="26" t="str">
        <f t="shared" si="48"/>
        <v/>
      </c>
      <c r="H372" s="27"/>
      <c r="I372" s="94"/>
      <c r="J372" s="59" t="str">
        <f t="shared" si="42"/>
        <v/>
      </c>
      <c r="K372" s="29"/>
    </row>
    <row r="373" spans="1:11" ht="20.100000000000001" customHeight="1" x14ac:dyDescent="0.15">
      <c r="A373" s="58">
        <f t="shared" si="49"/>
        <v>202200000</v>
      </c>
      <c r="B373" s="86" t="str">
        <f t="shared" si="43"/>
        <v/>
      </c>
      <c r="C373" s="86" t="str">
        <f t="shared" si="44"/>
        <v/>
      </c>
      <c r="D373" s="86" t="str">
        <f t="shared" si="45"/>
        <v/>
      </c>
      <c r="E373" s="26" t="str">
        <f t="shared" si="46"/>
        <v/>
      </c>
      <c r="F373" s="26" t="str">
        <f t="shared" si="47"/>
        <v/>
      </c>
      <c r="G373" s="26" t="str">
        <f t="shared" si="48"/>
        <v/>
      </c>
      <c r="H373" s="27"/>
      <c r="I373" s="94"/>
      <c r="J373" s="59" t="str">
        <f t="shared" si="42"/>
        <v/>
      </c>
      <c r="K373" s="29"/>
    </row>
    <row r="374" spans="1:11" ht="20.100000000000001" customHeight="1" x14ac:dyDescent="0.15">
      <c r="A374" s="58">
        <f t="shared" si="49"/>
        <v>202200000</v>
      </c>
      <c r="B374" s="86" t="str">
        <f t="shared" si="43"/>
        <v/>
      </c>
      <c r="C374" s="86" t="str">
        <f t="shared" si="44"/>
        <v/>
      </c>
      <c r="D374" s="86" t="str">
        <f t="shared" si="45"/>
        <v/>
      </c>
      <c r="E374" s="26" t="str">
        <f t="shared" si="46"/>
        <v/>
      </c>
      <c r="F374" s="26" t="str">
        <f t="shared" si="47"/>
        <v/>
      </c>
      <c r="G374" s="26" t="str">
        <f t="shared" si="48"/>
        <v/>
      </c>
      <c r="H374" s="27"/>
      <c r="I374" s="94"/>
      <c r="J374" s="59" t="str">
        <f t="shared" si="42"/>
        <v/>
      </c>
      <c r="K374" s="29"/>
    </row>
    <row r="375" spans="1:11" ht="20.100000000000001" customHeight="1" x14ac:dyDescent="0.15">
      <c r="A375" s="58">
        <f t="shared" si="49"/>
        <v>202200000</v>
      </c>
      <c r="B375" s="86" t="str">
        <f t="shared" si="43"/>
        <v/>
      </c>
      <c r="C375" s="86" t="str">
        <f t="shared" si="44"/>
        <v/>
      </c>
      <c r="D375" s="86" t="str">
        <f t="shared" si="45"/>
        <v/>
      </c>
      <c r="E375" s="26" t="str">
        <f t="shared" si="46"/>
        <v/>
      </c>
      <c r="F375" s="26" t="str">
        <f t="shared" si="47"/>
        <v/>
      </c>
      <c r="G375" s="26" t="str">
        <f t="shared" si="48"/>
        <v/>
      </c>
      <c r="H375" s="27"/>
      <c r="I375" s="94"/>
      <c r="J375" s="59" t="str">
        <f t="shared" si="42"/>
        <v/>
      </c>
      <c r="K375" s="29"/>
    </row>
    <row r="376" spans="1:11" ht="20.100000000000001" customHeight="1" x14ac:dyDescent="0.15">
      <c r="A376" s="58">
        <f t="shared" si="49"/>
        <v>202200000</v>
      </c>
      <c r="B376" s="86" t="str">
        <f t="shared" si="43"/>
        <v/>
      </c>
      <c r="C376" s="86" t="str">
        <f t="shared" si="44"/>
        <v/>
      </c>
      <c r="D376" s="86" t="str">
        <f t="shared" si="45"/>
        <v/>
      </c>
      <c r="E376" s="26" t="str">
        <f t="shared" si="46"/>
        <v/>
      </c>
      <c r="F376" s="26" t="str">
        <f t="shared" si="47"/>
        <v/>
      </c>
      <c r="G376" s="26" t="str">
        <f t="shared" si="48"/>
        <v/>
      </c>
      <c r="H376" s="27"/>
      <c r="I376" s="94"/>
      <c r="J376" s="59" t="str">
        <f t="shared" si="42"/>
        <v/>
      </c>
      <c r="K376" s="29"/>
    </row>
    <row r="377" spans="1:11" ht="20.100000000000001" customHeight="1" x14ac:dyDescent="0.15">
      <c r="A377" s="58">
        <f t="shared" si="49"/>
        <v>202200000</v>
      </c>
      <c r="B377" s="86" t="str">
        <f t="shared" si="43"/>
        <v/>
      </c>
      <c r="C377" s="86" t="str">
        <f t="shared" si="44"/>
        <v/>
      </c>
      <c r="D377" s="86" t="str">
        <f t="shared" si="45"/>
        <v/>
      </c>
      <c r="E377" s="26" t="str">
        <f t="shared" si="46"/>
        <v/>
      </c>
      <c r="F377" s="26" t="str">
        <f t="shared" si="47"/>
        <v/>
      </c>
      <c r="G377" s="26" t="str">
        <f t="shared" si="48"/>
        <v/>
      </c>
      <c r="H377" s="27"/>
      <c r="I377" s="94"/>
      <c r="J377" s="59" t="str">
        <f t="shared" si="42"/>
        <v/>
      </c>
      <c r="K377" s="29"/>
    </row>
    <row r="378" spans="1:11" ht="20.100000000000001" customHeight="1" x14ac:dyDescent="0.15">
      <c r="A378" s="58">
        <f t="shared" si="49"/>
        <v>202200000</v>
      </c>
      <c r="B378" s="86" t="str">
        <f t="shared" si="43"/>
        <v/>
      </c>
      <c r="C378" s="86" t="str">
        <f t="shared" si="44"/>
        <v/>
      </c>
      <c r="D378" s="86" t="str">
        <f t="shared" si="45"/>
        <v/>
      </c>
      <c r="E378" s="26" t="str">
        <f t="shared" si="46"/>
        <v/>
      </c>
      <c r="F378" s="26" t="str">
        <f t="shared" si="47"/>
        <v/>
      </c>
      <c r="G378" s="26" t="str">
        <f t="shared" si="48"/>
        <v/>
      </c>
      <c r="H378" s="27"/>
      <c r="I378" s="94"/>
      <c r="J378" s="59" t="str">
        <f t="shared" si="42"/>
        <v/>
      </c>
      <c r="K378" s="29"/>
    </row>
    <row r="379" spans="1:11" ht="20.100000000000001" customHeight="1" x14ac:dyDescent="0.15">
      <c r="A379" s="58">
        <f t="shared" si="49"/>
        <v>202200000</v>
      </c>
      <c r="B379" s="86" t="str">
        <f t="shared" si="43"/>
        <v/>
      </c>
      <c r="C379" s="86" t="str">
        <f t="shared" si="44"/>
        <v/>
      </c>
      <c r="D379" s="86" t="str">
        <f t="shared" si="45"/>
        <v/>
      </c>
      <c r="E379" s="26" t="str">
        <f t="shared" si="46"/>
        <v/>
      </c>
      <c r="F379" s="26" t="str">
        <f t="shared" si="47"/>
        <v/>
      </c>
      <c r="G379" s="26" t="str">
        <f t="shared" si="48"/>
        <v/>
      </c>
      <c r="H379" s="27"/>
      <c r="I379" s="94"/>
      <c r="J379" s="59" t="str">
        <f t="shared" si="42"/>
        <v/>
      </c>
      <c r="K379" s="29"/>
    </row>
    <row r="380" spans="1:11" ht="20.100000000000001" customHeight="1" x14ac:dyDescent="0.15">
      <c r="A380" s="58">
        <f t="shared" si="49"/>
        <v>202200000</v>
      </c>
      <c r="B380" s="86" t="str">
        <f t="shared" si="43"/>
        <v/>
      </c>
      <c r="C380" s="86" t="str">
        <f t="shared" si="44"/>
        <v/>
      </c>
      <c r="D380" s="86" t="str">
        <f t="shared" si="45"/>
        <v/>
      </c>
      <c r="E380" s="26" t="str">
        <f t="shared" si="46"/>
        <v/>
      </c>
      <c r="F380" s="26" t="str">
        <f t="shared" si="47"/>
        <v/>
      </c>
      <c r="G380" s="26" t="str">
        <f t="shared" si="48"/>
        <v/>
      </c>
      <c r="H380" s="27"/>
      <c r="I380" s="94"/>
      <c r="J380" s="59" t="str">
        <f t="shared" si="42"/>
        <v/>
      </c>
      <c r="K380" s="29"/>
    </row>
    <row r="381" spans="1:11" ht="20.100000000000001" customHeight="1" x14ac:dyDescent="0.15">
      <c r="A381" s="58">
        <f t="shared" si="49"/>
        <v>202200000</v>
      </c>
      <c r="B381" s="86" t="str">
        <f t="shared" si="43"/>
        <v/>
      </c>
      <c r="C381" s="86" t="str">
        <f t="shared" si="44"/>
        <v/>
      </c>
      <c r="D381" s="86" t="str">
        <f t="shared" si="45"/>
        <v/>
      </c>
      <c r="E381" s="26" t="str">
        <f t="shared" si="46"/>
        <v/>
      </c>
      <c r="F381" s="26" t="str">
        <f t="shared" si="47"/>
        <v/>
      </c>
      <c r="G381" s="26" t="str">
        <f t="shared" si="48"/>
        <v/>
      </c>
      <c r="H381" s="27"/>
      <c r="I381" s="94"/>
      <c r="J381" s="59" t="str">
        <f t="shared" si="42"/>
        <v/>
      </c>
      <c r="K381" s="29"/>
    </row>
    <row r="382" spans="1:11" ht="20.100000000000001" customHeight="1" x14ac:dyDescent="0.15">
      <c r="A382" s="58">
        <f t="shared" si="49"/>
        <v>202200000</v>
      </c>
      <c r="B382" s="86" t="str">
        <f t="shared" si="43"/>
        <v/>
      </c>
      <c r="C382" s="86" t="str">
        <f t="shared" si="44"/>
        <v/>
      </c>
      <c r="D382" s="86" t="str">
        <f t="shared" si="45"/>
        <v/>
      </c>
      <c r="E382" s="26" t="str">
        <f t="shared" si="46"/>
        <v/>
      </c>
      <c r="F382" s="26" t="str">
        <f t="shared" si="47"/>
        <v/>
      </c>
      <c r="G382" s="26" t="str">
        <f t="shared" si="48"/>
        <v/>
      </c>
      <c r="H382" s="27"/>
      <c r="I382" s="94"/>
      <c r="J382" s="59" t="str">
        <f t="shared" si="42"/>
        <v/>
      </c>
      <c r="K382" s="29"/>
    </row>
    <row r="383" spans="1:11" ht="20.100000000000001" customHeight="1" x14ac:dyDescent="0.15">
      <c r="A383" s="58">
        <f t="shared" si="49"/>
        <v>202200000</v>
      </c>
      <c r="B383" s="86" t="str">
        <f t="shared" si="43"/>
        <v/>
      </c>
      <c r="C383" s="86" t="str">
        <f t="shared" si="44"/>
        <v/>
      </c>
      <c r="D383" s="86" t="str">
        <f t="shared" si="45"/>
        <v/>
      </c>
      <c r="E383" s="26" t="str">
        <f t="shared" si="46"/>
        <v/>
      </c>
      <c r="F383" s="26" t="str">
        <f t="shared" si="47"/>
        <v/>
      </c>
      <c r="G383" s="26" t="str">
        <f t="shared" si="48"/>
        <v/>
      </c>
      <c r="H383" s="27"/>
      <c r="I383" s="94"/>
      <c r="J383" s="59" t="str">
        <f t="shared" si="42"/>
        <v/>
      </c>
      <c r="K383" s="29"/>
    </row>
    <row r="384" spans="1:11" ht="20.100000000000001" customHeight="1" x14ac:dyDescent="0.15">
      <c r="A384" s="58">
        <f t="shared" si="49"/>
        <v>202200000</v>
      </c>
      <c r="B384" s="86" t="str">
        <f t="shared" si="43"/>
        <v/>
      </c>
      <c r="C384" s="86" t="str">
        <f t="shared" si="44"/>
        <v/>
      </c>
      <c r="D384" s="86" t="str">
        <f t="shared" si="45"/>
        <v/>
      </c>
      <c r="E384" s="26" t="str">
        <f t="shared" si="46"/>
        <v/>
      </c>
      <c r="F384" s="26" t="str">
        <f t="shared" si="47"/>
        <v/>
      </c>
      <c r="G384" s="26" t="str">
        <f t="shared" si="48"/>
        <v/>
      </c>
      <c r="H384" s="27"/>
      <c r="I384" s="94"/>
      <c r="J384" s="59" t="str">
        <f t="shared" si="42"/>
        <v/>
      </c>
      <c r="K384" s="29"/>
    </row>
    <row r="385" spans="1:11" ht="20.100000000000001" customHeight="1" x14ac:dyDescent="0.15">
      <c r="A385" s="58">
        <f t="shared" si="49"/>
        <v>202200000</v>
      </c>
      <c r="B385" s="86" t="str">
        <f t="shared" si="43"/>
        <v/>
      </c>
      <c r="C385" s="86" t="str">
        <f t="shared" si="44"/>
        <v/>
      </c>
      <c r="D385" s="86" t="str">
        <f t="shared" si="45"/>
        <v/>
      </c>
      <c r="E385" s="26" t="str">
        <f t="shared" si="46"/>
        <v/>
      </c>
      <c r="F385" s="26" t="str">
        <f t="shared" si="47"/>
        <v/>
      </c>
      <c r="G385" s="26" t="str">
        <f t="shared" si="48"/>
        <v/>
      </c>
      <c r="H385" s="27"/>
      <c r="I385" s="94"/>
      <c r="J385" s="59" t="str">
        <f t="shared" si="42"/>
        <v/>
      </c>
      <c r="K385" s="29"/>
    </row>
    <row r="386" spans="1:11" ht="20.100000000000001" customHeight="1" x14ac:dyDescent="0.15">
      <c r="A386" s="58">
        <f t="shared" si="49"/>
        <v>202200000</v>
      </c>
      <c r="B386" s="86" t="str">
        <f t="shared" si="43"/>
        <v/>
      </c>
      <c r="C386" s="86" t="str">
        <f t="shared" si="44"/>
        <v/>
      </c>
      <c r="D386" s="86" t="str">
        <f t="shared" si="45"/>
        <v/>
      </c>
      <c r="E386" s="26" t="str">
        <f t="shared" si="46"/>
        <v/>
      </c>
      <c r="F386" s="26" t="str">
        <f t="shared" si="47"/>
        <v/>
      </c>
      <c r="G386" s="26" t="str">
        <f t="shared" si="48"/>
        <v/>
      </c>
      <c r="H386" s="27"/>
      <c r="I386" s="94"/>
      <c r="J386" s="59" t="str">
        <f t="shared" ref="J386:J408" si="50">IF(I386="","",VLOOKUP(I386,種目コード,2,FALSE))</f>
        <v/>
      </c>
      <c r="K386" s="29"/>
    </row>
    <row r="387" spans="1:11" ht="20.100000000000001" customHeight="1" x14ac:dyDescent="0.15">
      <c r="A387" s="58">
        <f t="shared" si="49"/>
        <v>202200000</v>
      </c>
      <c r="B387" s="86" t="str">
        <f t="shared" ref="B387:B408" si="51">IF(H387="","",VLOOKUP(H387,選手,2,FALSE))</f>
        <v/>
      </c>
      <c r="C387" s="86" t="str">
        <f t="shared" ref="C387:C408" si="52">IF(H387="","",ASC(VLOOKUP(H387,選手,3,FALSE)))</f>
        <v/>
      </c>
      <c r="D387" s="86" t="str">
        <f t="shared" ref="D387:D408" si="53">IF(H387="","",VLOOKUP(H387,選手,8,FALSE))</f>
        <v/>
      </c>
      <c r="E387" s="26" t="str">
        <f t="shared" ref="E387:E408" si="54">IF(H387="","",ASC(VLOOKUP(H387,選手,5,FALSE)))</f>
        <v/>
      </c>
      <c r="F387" s="26" t="str">
        <f t="shared" ref="F387:F408" si="55">IF(H387="","",VLOOKUP(H387,選手,6,FALSE))</f>
        <v/>
      </c>
      <c r="G387" s="26" t="str">
        <f t="shared" ref="G387:G408" si="56">IF(H387="","",ASC(VLOOKUP(H387,選手,7,FALSE)))</f>
        <v/>
      </c>
      <c r="H387" s="27"/>
      <c r="I387" s="94"/>
      <c r="J387" s="59" t="str">
        <f t="shared" si="50"/>
        <v/>
      </c>
      <c r="K387" s="29"/>
    </row>
    <row r="388" spans="1:11" ht="20.100000000000001" customHeight="1" x14ac:dyDescent="0.15">
      <c r="A388" s="58">
        <f t="shared" ref="A388:A408" si="57">202200000+H388</f>
        <v>202200000</v>
      </c>
      <c r="B388" s="86" t="str">
        <f t="shared" si="51"/>
        <v/>
      </c>
      <c r="C388" s="86" t="str">
        <f t="shared" si="52"/>
        <v/>
      </c>
      <c r="D388" s="86" t="str">
        <f t="shared" si="53"/>
        <v/>
      </c>
      <c r="E388" s="26" t="str">
        <f t="shared" si="54"/>
        <v/>
      </c>
      <c r="F388" s="26" t="str">
        <f t="shared" si="55"/>
        <v/>
      </c>
      <c r="G388" s="26" t="str">
        <f t="shared" si="56"/>
        <v/>
      </c>
      <c r="H388" s="27"/>
      <c r="I388" s="94"/>
      <c r="J388" s="59" t="str">
        <f t="shared" si="50"/>
        <v/>
      </c>
      <c r="K388" s="29"/>
    </row>
    <row r="389" spans="1:11" ht="20.100000000000001" customHeight="1" x14ac:dyDescent="0.15">
      <c r="A389" s="58">
        <f t="shared" si="57"/>
        <v>202200000</v>
      </c>
      <c r="B389" s="86" t="str">
        <f t="shared" si="51"/>
        <v/>
      </c>
      <c r="C389" s="86" t="str">
        <f t="shared" si="52"/>
        <v/>
      </c>
      <c r="D389" s="86" t="str">
        <f t="shared" si="53"/>
        <v/>
      </c>
      <c r="E389" s="26" t="str">
        <f t="shared" si="54"/>
        <v/>
      </c>
      <c r="F389" s="26" t="str">
        <f t="shared" si="55"/>
        <v/>
      </c>
      <c r="G389" s="26" t="str">
        <f t="shared" si="56"/>
        <v/>
      </c>
      <c r="H389" s="27"/>
      <c r="I389" s="94"/>
      <c r="J389" s="59" t="str">
        <f t="shared" si="50"/>
        <v/>
      </c>
      <c r="K389" s="29"/>
    </row>
    <row r="390" spans="1:11" ht="20.100000000000001" customHeight="1" x14ac:dyDescent="0.15">
      <c r="A390" s="58">
        <f t="shared" si="57"/>
        <v>202200000</v>
      </c>
      <c r="B390" s="86" t="str">
        <f t="shared" si="51"/>
        <v/>
      </c>
      <c r="C390" s="86" t="str">
        <f t="shared" si="52"/>
        <v/>
      </c>
      <c r="D390" s="86" t="str">
        <f t="shared" si="53"/>
        <v/>
      </c>
      <c r="E390" s="26" t="str">
        <f t="shared" si="54"/>
        <v/>
      </c>
      <c r="F390" s="26" t="str">
        <f t="shared" si="55"/>
        <v/>
      </c>
      <c r="G390" s="26" t="str">
        <f t="shared" si="56"/>
        <v/>
      </c>
      <c r="H390" s="27"/>
      <c r="I390" s="94"/>
      <c r="J390" s="59" t="str">
        <f t="shared" si="50"/>
        <v/>
      </c>
      <c r="K390" s="29"/>
    </row>
    <row r="391" spans="1:11" ht="20.100000000000001" customHeight="1" x14ac:dyDescent="0.15">
      <c r="A391" s="58">
        <f t="shared" si="57"/>
        <v>202200000</v>
      </c>
      <c r="B391" s="86" t="str">
        <f t="shared" si="51"/>
        <v/>
      </c>
      <c r="C391" s="86" t="str">
        <f t="shared" si="52"/>
        <v/>
      </c>
      <c r="D391" s="86" t="str">
        <f t="shared" si="53"/>
        <v/>
      </c>
      <c r="E391" s="26" t="str">
        <f t="shared" si="54"/>
        <v/>
      </c>
      <c r="F391" s="26" t="str">
        <f t="shared" si="55"/>
        <v/>
      </c>
      <c r="G391" s="26" t="str">
        <f t="shared" si="56"/>
        <v/>
      </c>
      <c r="H391" s="27"/>
      <c r="I391" s="94"/>
      <c r="J391" s="59" t="str">
        <f t="shared" si="50"/>
        <v/>
      </c>
      <c r="K391" s="29"/>
    </row>
    <row r="392" spans="1:11" ht="20.100000000000001" customHeight="1" x14ac:dyDescent="0.15">
      <c r="A392" s="58">
        <f t="shared" si="57"/>
        <v>202200000</v>
      </c>
      <c r="B392" s="86" t="str">
        <f t="shared" si="51"/>
        <v/>
      </c>
      <c r="C392" s="86" t="str">
        <f t="shared" si="52"/>
        <v/>
      </c>
      <c r="D392" s="86" t="str">
        <f t="shared" si="53"/>
        <v/>
      </c>
      <c r="E392" s="26" t="str">
        <f t="shared" si="54"/>
        <v/>
      </c>
      <c r="F392" s="26" t="str">
        <f t="shared" si="55"/>
        <v/>
      </c>
      <c r="G392" s="26" t="str">
        <f t="shared" si="56"/>
        <v/>
      </c>
      <c r="H392" s="27"/>
      <c r="I392" s="94"/>
      <c r="J392" s="59" t="str">
        <f t="shared" si="50"/>
        <v/>
      </c>
      <c r="K392" s="29"/>
    </row>
    <row r="393" spans="1:11" ht="20.100000000000001" customHeight="1" x14ac:dyDescent="0.15">
      <c r="A393" s="58">
        <f t="shared" si="57"/>
        <v>202200000</v>
      </c>
      <c r="B393" s="86" t="str">
        <f t="shared" si="51"/>
        <v/>
      </c>
      <c r="C393" s="86" t="str">
        <f t="shared" si="52"/>
        <v/>
      </c>
      <c r="D393" s="86" t="str">
        <f t="shared" si="53"/>
        <v/>
      </c>
      <c r="E393" s="26" t="str">
        <f t="shared" si="54"/>
        <v/>
      </c>
      <c r="F393" s="26" t="str">
        <f t="shared" si="55"/>
        <v/>
      </c>
      <c r="G393" s="26" t="str">
        <f t="shared" si="56"/>
        <v/>
      </c>
      <c r="H393" s="27"/>
      <c r="I393" s="94"/>
      <c r="J393" s="59" t="str">
        <f t="shared" si="50"/>
        <v/>
      </c>
      <c r="K393" s="29"/>
    </row>
    <row r="394" spans="1:11" ht="20.100000000000001" customHeight="1" x14ac:dyDescent="0.15">
      <c r="A394" s="58">
        <f t="shared" si="57"/>
        <v>202200000</v>
      </c>
      <c r="B394" s="86" t="str">
        <f t="shared" si="51"/>
        <v/>
      </c>
      <c r="C394" s="86" t="str">
        <f t="shared" si="52"/>
        <v/>
      </c>
      <c r="D394" s="86" t="str">
        <f t="shared" si="53"/>
        <v/>
      </c>
      <c r="E394" s="26" t="str">
        <f t="shared" si="54"/>
        <v/>
      </c>
      <c r="F394" s="26" t="str">
        <f t="shared" si="55"/>
        <v/>
      </c>
      <c r="G394" s="26" t="str">
        <f t="shared" si="56"/>
        <v/>
      </c>
      <c r="H394" s="27"/>
      <c r="I394" s="94"/>
      <c r="J394" s="59" t="str">
        <f t="shared" si="50"/>
        <v/>
      </c>
      <c r="K394" s="29"/>
    </row>
    <row r="395" spans="1:11" ht="20.100000000000001" customHeight="1" x14ac:dyDescent="0.15">
      <c r="A395" s="58">
        <f t="shared" si="57"/>
        <v>202200000</v>
      </c>
      <c r="B395" s="86" t="str">
        <f t="shared" si="51"/>
        <v/>
      </c>
      <c r="C395" s="86" t="str">
        <f t="shared" si="52"/>
        <v/>
      </c>
      <c r="D395" s="86" t="str">
        <f t="shared" si="53"/>
        <v/>
      </c>
      <c r="E395" s="26" t="str">
        <f t="shared" si="54"/>
        <v/>
      </c>
      <c r="F395" s="26" t="str">
        <f t="shared" si="55"/>
        <v/>
      </c>
      <c r="G395" s="26" t="str">
        <f t="shared" si="56"/>
        <v/>
      </c>
      <c r="H395" s="27"/>
      <c r="I395" s="94"/>
      <c r="J395" s="59" t="str">
        <f t="shared" si="50"/>
        <v/>
      </c>
      <c r="K395" s="29"/>
    </row>
    <row r="396" spans="1:11" ht="20.100000000000001" customHeight="1" x14ac:dyDescent="0.15">
      <c r="A396" s="58">
        <f t="shared" si="57"/>
        <v>202200000</v>
      </c>
      <c r="B396" s="86" t="str">
        <f t="shared" si="51"/>
        <v/>
      </c>
      <c r="C396" s="86" t="str">
        <f t="shared" si="52"/>
        <v/>
      </c>
      <c r="D396" s="86" t="str">
        <f t="shared" si="53"/>
        <v/>
      </c>
      <c r="E396" s="26" t="str">
        <f t="shared" si="54"/>
        <v/>
      </c>
      <c r="F396" s="26" t="str">
        <f t="shared" si="55"/>
        <v/>
      </c>
      <c r="G396" s="26" t="str">
        <f t="shared" si="56"/>
        <v/>
      </c>
      <c r="H396" s="27"/>
      <c r="I396" s="94"/>
      <c r="J396" s="59" t="str">
        <f t="shared" si="50"/>
        <v/>
      </c>
      <c r="K396" s="29"/>
    </row>
    <row r="397" spans="1:11" ht="20.100000000000001" customHeight="1" x14ac:dyDescent="0.15">
      <c r="A397" s="58">
        <f t="shared" si="57"/>
        <v>202200000</v>
      </c>
      <c r="B397" s="86" t="str">
        <f t="shared" si="51"/>
        <v/>
      </c>
      <c r="C397" s="86" t="str">
        <f t="shared" si="52"/>
        <v/>
      </c>
      <c r="D397" s="86" t="str">
        <f t="shared" si="53"/>
        <v/>
      </c>
      <c r="E397" s="26" t="str">
        <f t="shared" si="54"/>
        <v/>
      </c>
      <c r="F397" s="26" t="str">
        <f t="shared" si="55"/>
        <v/>
      </c>
      <c r="G397" s="26" t="str">
        <f t="shared" si="56"/>
        <v/>
      </c>
      <c r="H397" s="27"/>
      <c r="I397" s="94"/>
      <c r="J397" s="59" t="str">
        <f t="shared" si="50"/>
        <v/>
      </c>
      <c r="K397" s="29"/>
    </row>
    <row r="398" spans="1:11" ht="20.100000000000001" customHeight="1" x14ac:dyDescent="0.15">
      <c r="A398" s="58">
        <f t="shared" si="57"/>
        <v>202200000</v>
      </c>
      <c r="B398" s="86" t="str">
        <f t="shared" si="51"/>
        <v/>
      </c>
      <c r="C398" s="86" t="str">
        <f t="shared" si="52"/>
        <v/>
      </c>
      <c r="D398" s="86" t="str">
        <f t="shared" si="53"/>
        <v/>
      </c>
      <c r="E398" s="26" t="str">
        <f t="shared" si="54"/>
        <v/>
      </c>
      <c r="F398" s="26" t="str">
        <f t="shared" si="55"/>
        <v/>
      </c>
      <c r="G398" s="26" t="str">
        <f t="shared" si="56"/>
        <v/>
      </c>
      <c r="H398" s="27"/>
      <c r="I398" s="94"/>
      <c r="J398" s="59" t="str">
        <f t="shared" si="50"/>
        <v/>
      </c>
      <c r="K398" s="29"/>
    </row>
    <row r="399" spans="1:11" ht="20.100000000000001" customHeight="1" x14ac:dyDescent="0.15">
      <c r="A399" s="58">
        <f t="shared" si="57"/>
        <v>202200000</v>
      </c>
      <c r="B399" s="86" t="str">
        <f t="shared" si="51"/>
        <v/>
      </c>
      <c r="C399" s="86" t="str">
        <f t="shared" si="52"/>
        <v/>
      </c>
      <c r="D399" s="86" t="str">
        <f t="shared" si="53"/>
        <v/>
      </c>
      <c r="E399" s="26" t="str">
        <f t="shared" si="54"/>
        <v/>
      </c>
      <c r="F399" s="26" t="str">
        <f t="shared" si="55"/>
        <v/>
      </c>
      <c r="G399" s="26" t="str">
        <f t="shared" si="56"/>
        <v/>
      </c>
      <c r="H399" s="27"/>
      <c r="I399" s="94"/>
      <c r="J399" s="59" t="str">
        <f t="shared" si="50"/>
        <v/>
      </c>
      <c r="K399" s="29"/>
    </row>
    <row r="400" spans="1:11" ht="20.100000000000001" customHeight="1" x14ac:dyDescent="0.15">
      <c r="A400" s="58">
        <f t="shared" si="57"/>
        <v>202200000</v>
      </c>
      <c r="B400" s="86" t="str">
        <f t="shared" si="51"/>
        <v/>
      </c>
      <c r="C400" s="86" t="str">
        <f t="shared" si="52"/>
        <v/>
      </c>
      <c r="D400" s="86" t="str">
        <f t="shared" si="53"/>
        <v/>
      </c>
      <c r="E400" s="26" t="str">
        <f t="shared" si="54"/>
        <v/>
      </c>
      <c r="F400" s="26" t="str">
        <f t="shared" si="55"/>
        <v/>
      </c>
      <c r="G400" s="26" t="str">
        <f t="shared" si="56"/>
        <v/>
      </c>
      <c r="H400" s="27"/>
      <c r="I400" s="94"/>
      <c r="J400" s="59" t="str">
        <f t="shared" si="50"/>
        <v/>
      </c>
      <c r="K400" s="29"/>
    </row>
    <row r="401" spans="1:11" ht="20.100000000000001" customHeight="1" x14ac:dyDescent="0.15">
      <c r="A401" s="58">
        <f t="shared" si="57"/>
        <v>202200000</v>
      </c>
      <c r="B401" s="86" t="str">
        <f t="shared" si="51"/>
        <v/>
      </c>
      <c r="C401" s="86" t="str">
        <f t="shared" si="52"/>
        <v/>
      </c>
      <c r="D401" s="86" t="str">
        <f t="shared" si="53"/>
        <v/>
      </c>
      <c r="E401" s="26" t="str">
        <f t="shared" si="54"/>
        <v/>
      </c>
      <c r="F401" s="26" t="str">
        <f t="shared" si="55"/>
        <v/>
      </c>
      <c r="G401" s="26" t="str">
        <f t="shared" si="56"/>
        <v/>
      </c>
      <c r="H401" s="27"/>
      <c r="I401" s="94"/>
      <c r="J401" s="59" t="str">
        <f t="shared" si="50"/>
        <v/>
      </c>
      <c r="K401" s="29"/>
    </row>
    <row r="402" spans="1:11" ht="20.100000000000001" customHeight="1" x14ac:dyDescent="0.15">
      <c r="A402" s="58">
        <f t="shared" si="57"/>
        <v>202200000</v>
      </c>
      <c r="B402" s="86" t="str">
        <f t="shared" si="51"/>
        <v/>
      </c>
      <c r="C402" s="86" t="str">
        <f t="shared" si="52"/>
        <v/>
      </c>
      <c r="D402" s="86" t="str">
        <f t="shared" si="53"/>
        <v/>
      </c>
      <c r="E402" s="26" t="str">
        <f t="shared" si="54"/>
        <v/>
      </c>
      <c r="F402" s="26" t="str">
        <f t="shared" si="55"/>
        <v/>
      </c>
      <c r="G402" s="26" t="str">
        <f t="shared" si="56"/>
        <v/>
      </c>
      <c r="H402" s="27"/>
      <c r="I402" s="94"/>
      <c r="J402" s="59" t="str">
        <f t="shared" si="50"/>
        <v/>
      </c>
      <c r="K402" s="29"/>
    </row>
    <row r="403" spans="1:11" ht="20.100000000000001" customHeight="1" x14ac:dyDescent="0.15">
      <c r="A403" s="58">
        <f t="shared" si="57"/>
        <v>202200000</v>
      </c>
      <c r="B403" s="86" t="str">
        <f t="shared" si="51"/>
        <v/>
      </c>
      <c r="C403" s="86" t="str">
        <f t="shared" si="52"/>
        <v/>
      </c>
      <c r="D403" s="86" t="str">
        <f t="shared" si="53"/>
        <v/>
      </c>
      <c r="E403" s="26" t="str">
        <f t="shared" si="54"/>
        <v/>
      </c>
      <c r="F403" s="26" t="str">
        <f t="shared" si="55"/>
        <v/>
      </c>
      <c r="G403" s="26" t="str">
        <f t="shared" si="56"/>
        <v/>
      </c>
      <c r="H403" s="27"/>
      <c r="I403" s="94"/>
      <c r="J403" s="59" t="str">
        <f t="shared" si="50"/>
        <v/>
      </c>
      <c r="K403" s="29"/>
    </row>
    <row r="404" spans="1:11" ht="20.100000000000001" customHeight="1" x14ac:dyDescent="0.15">
      <c r="A404" s="58">
        <f t="shared" si="57"/>
        <v>202200000</v>
      </c>
      <c r="B404" s="86" t="str">
        <f t="shared" si="51"/>
        <v/>
      </c>
      <c r="C404" s="86" t="str">
        <f t="shared" si="52"/>
        <v/>
      </c>
      <c r="D404" s="86" t="str">
        <f t="shared" si="53"/>
        <v/>
      </c>
      <c r="E404" s="26" t="str">
        <f t="shared" si="54"/>
        <v/>
      </c>
      <c r="F404" s="26" t="str">
        <f t="shared" si="55"/>
        <v/>
      </c>
      <c r="G404" s="26" t="str">
        <f t="shared" si="56"/>
        <v/>
      </c>
      <c r="H404" s="27"/>
      <c r="I404" s="94"/>
      <c r="J404" s="59" t="str">
        <f t="shared" si="50"/>
        <v/>
      </c>
      <c r="K404" s="29"/>
    </row>
    <row r="405" spans="1:11" ht="20.100000000000001" customHeight="1" x14ac:dyDescent="0.15">
      <c r="A405" s="58">
        <f t="shared" si="57"/>
        <v>202200000</v>
      </c>
      <c r="B405" s="86" t="str">
        <f t="shared" si="51"/>
        <v/>
      </c>
      <c r="C405" s="86" t="str">
        <f t="shared" si="52"/>
        <v/>
      </c>
      <c r="D405" s="86" t="str">
        <f t="shared" si="53"/>
        <v/>
      </c>
      <c r="E405" s="26" t="str">
        <f t="shared" si="54"/>
        <v/>
      </c>
      <c r="F405" s="26" t="str">
        <f t="shared" si="55"/>
        <v/>
      </c>
      <c r="G405" s="26" t="str">
        <f t="shared" si="56"/>
        <v/>
      </c>
      <c r="H405" s="27"/>
      <c r="I405" s="94"/>
      <c r="J405" s="59" t="str">
        <f t="shared" si="50"/>
        <v/>
      </c>
      <c r="K405" s="29"/>
    </row>
    <row r="406" spans="1:11" ht="20.100000000000001" customHeight="1" x14ac:dyDescent="0.15">
      <c r="A406" s="58">
        <f t="shared" si="57"/>
        <v>202200000</v>
      </c>
      <c r="B406" s="86" t="str">
        <f t="shared" si="51"/>
        <v/>
      </c>
      <c r="C406" s="86" t="str">
        <f t="shared" si="52"/>
        <v/>
      </c>
      <c r="D406" s="86" t="str">
        <f t="shared" si="53"/>
        <v/>
      </c>
      <c r="E406" s="26" t="str">
        <f t="shared" si="54"/>
        <v/>
      </c>
      <c r="F406" s="26" t="str">
        <f t="shared" si="55"/>
        <v/>
      </c>
      <c r="G406" s="26" t="str">
        <f t="shared" si="56"/>
        <v/>
      </c>
      <c r="H406" s="27"/>
      <c r="I406" s="94"/>
      <c r="J406" s="59" t="str">
        <f t="shared" si="50"/>
        <v/>
      </c>
      <c r="K406" s="29"/>
    </row>
    <row r="407" spans="1:11" ht="20.100000000000001" customHeight="1" x14ac:dyDescent="0.15">
      <c r="A407" s="58">
        <f t="shared" si="57"/>
        <v>202200000</v>
      </c>
      <c r="B407" s="86" t="str">
        <f t="shared" si="51"/>
        <v/>
      </c>
      <c r="C407" s="86" t="str">
        <f t="shared" si="52"/>
        <v/>
      </c>
      <c r="D407" s="86" t="str">
        <f t="shared" si="53"/>
        <v/>
      </c>
      <c r="E407" s="26" t="str">
        <f t="shared" si="54"/>
        <v/>
      </c>
      <c r="F407" s="26" t="str">
        <f t="shared" si="55"/>
        <v/>
      </c>
      <c r="G407" s="26" t="str">
        <f t="shared" si="56"/>
        <v/>
      </c>
      <c r="H407" s="27"/>
      <c r="I407" s="94"/>
      <c r="J407" s="59" t="str">
        <f t="shared" si="50"/>
        <v/>
      </c>
      <c r="K407" s="29"/>
    </row>
    <row r="408" spans="1:11" ht="20.100000000000001" customHeight="1" x14ac:dyDescent="0.15">
      <c r="A408" s="58">
        <f t="shared" si="57"/>
        <v>202200000</v>
      </c>
      <c r="B408" s="86" t="str">
        <f t="shared" si="51"/>
        <v/>
      </c>
      <c r="C408" s="86" t="str">
        <f t="shared" si="52"/>
        <v/>
      </c>
      <c r="D408" s="86" t="str">
        <f t="shared" si="53"/>
        <v/>
      </c>
      <c r="E408" s="26" t="str">
        <f t="shared" si="54"/>
        <v/>
      </c>
      <c r="F408" s="26" t="str">
        <f t="shared" si="55"/>
        <v/>
      </c>
      <c r="G408" s="26" t="str">
        <f t="shared" si="56"/>
        <v/>
      </c>
      <c r="H408" s="27"/>
      <c r="I408" s="94"/>
      <c r="J408" s="59" t="str">
        <f t="shared" si="50"/>
        <v/>
      </c>
      <c r="K408" s="29"/>
    </row>
  </sheetData>
  <sheetProtection sheet="1" selectLockedCells="1"/>
  <mergeCells count="7">
    <mergeCell ref="M14:O27"/>
    <mergeCell ref="M7:O7"/>
    <mergeCell ref="M1:Q1"/>
    <mergeCell ref="M2:Q2"/>
    <mergeCell ref="M3:Q3"/>
    <mergeCell ref="M5:Q5"/>
    <mergeCell ref="M4:Q4"/>
  </mergeCells>
  <phoneticPr fontId="2"/>
  <dataValidations count="2">
    <dataValidation showInputMessage="1" showErrorMessage="1" sqref="I409:I65536 I2" xr:uid="{00000000-0002-0000-0400-000000000000}"/>
    <dataValidation type="list" allowBlank="1" showInputMessage="1" showErrorMessage="1" sqref="I3:I408" xr:uid="{00000000-0002-0000-04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Normal="100" workbookViewId="0">
      <pane ySplit="2" topLeftCell="A3" activePane="bottomLeft" state="frozen"/>
      <selection pane="bottomLeft" activeCell="D4" sqref="D4"/>
    </sheetView>
  </sheetViews>
  <sheetFormatPr defaultRowHeight="13.5" x14ac:dyDescent="0.15"/>
  <cols>
    <col min="1" max="1" width="14.125" style="18" customWidth="1"/>
    <col min="2" max="2" width="11.625" style="45" bestFit="1" customWidth="1"/>
    <col min="3" max="3" width="13" style="46" bestFit="1" customWidth="1"/>
    <col min="4" max="4" width="9" style="56" bestFit="1" customWidth="1"/>
    <col min="5" max="10" width="15" style="19" bestFit="1" customWidth="1"/>
    <col min="11" max="11" width="10.25" style="18" bestFit="1" customWidth="1"/>
    <col min="12" max="12" width="8.5" style="56" bestFit="1" customWidth="1"/>
    <col min="13" max="13" width="4.125" style="18" customWidth="1"/>
    <col min="14" max="14" width="4.5" style="18" customWidth="1"/>
    <col min="15" max="16384" width="9" style="18"/>
  </cols>
  <sheetData>
    <row r="1" spans="1:13" ht="20.100000000000001" customHeight="1" x14ac:dyDescent="0.15">
      <c r="D1" s="47" t="s">
        <v>42</v>
      </c>
      <c r="K1" s="121"/>
      <c r="L1" s="122"/>
      <c r="M1" s="48"/>
    </row>
    <row r="2" spans="1:13" s="52" customFormat="1" ht="20.100000000000001" customHeight="1" thickBot="1" x14ac:dyDescent="0.2">
      <c r="A2" s="49" t="s">
        <v>339</v>
      </c>
      <c r="B2" s="51" t="s">
        <v>5</v>
      </c>
      <c r="C2" s="50" t="s">
        <v>6</v>
      </c>
      <c r="D2" s="47" t="s">
        <v>8</v>
      </c>
      <c r="E2" s="63" t="s">
        <v>340</v>
      </c>
      <c r="F2" s="63" t="s">
        <v>341</v>
      </c>
      <c r="G2" s="63" t="s">
        <v>342</v>
      </c>
      <c r="H2" s="63" t="s">
        <v>343</v>
      </c>
      <c r="I2" s="63" t="s">
        <v>344</v>
      </c>
      <c r="J2" s="63" t="s">
        <v>345</v>
      </c>
      <c r="K2" s="79"/>
      <c r="L2" s="80"/>
      <c r="M2" s="48"/>
    </row>
    <row r="3" spans="1:13" ht="20.100000000000001" customHeight="1" x14ac:dyDescent="0.15">
      <c r="A3" s="70"/>
      <c r="B3" s="77" t="s">
        <v>351</v>
      </c>
      <c r="C3" s="77" t="s">
        <v>353</v>
      </c>
      <c r="D3" s="78" t="s">
        <v>354</v>
      </c>
      <c r="E3" s="69"/>
      <c r="F3" s="64"/>
      <c r="G3" s="64"/>
      <c r="H3" s="64"/>
      <c r="I3" s="64"/>
      <c r="J3" s="65"/>
      <c r="K3" s="18" t="s">
        <v>346</v>
      </c>
      <c r="M3" s="48"/>
    </row>
    <row r="4" spans="1:13" ht="20.100000000000001" customHeight="1" thickBot="1" x14ac:dyDescent="0.2">
      <c r="A4" s="17" t="s">
        <v>347</v>
      </c>
      <c r="B4" s="55" t="str">
        <f>IF(C4="","",VLOOKUP(C4,学校番号,3,FALSE))</f>
        <v/>
      </c>
      <c r="C4" s="74" t="str">
        <f>IF(E3="","",VLOOKUP(E3,選手,6,FALSE))</f>
        <v/>
      </c>
      <c r="D4" s="75"/>
      <c r="E4" s="71" t="str">
        <f>IF(E3="","",E3+202200000)</f>
        <v/>
      </c>
      <c r="F4" s="71" t="str">
        <f t="shared" ref="F4:F5" si="0">IF(F3="","",F3+202200000)</f>
        <v/>
      </c>
      <c r="G4" s="71" t="str">
        <f t="shared" ref="G4:G5" si="1">IF(G3="","",G3+202200000)</f>
        <v/>
      </c>
      <c r="H4" s="71" t="str">
        <f t="shared" ref="H4:H5" si="2">IF(H3="","",H3+202200000)</f>
        <v/>
      </c>
      <c r="I4" s="71" t="str">
        <f t="shared" ref="I4:I5" si="3">IF(I3="","",I3+202200000)</f>
        <v/>
      </c>
      <c r="J4" s="81" t="str">
        <f t="shared" ref="J4:J5" si="4">IF(J3="","",J3+202200000)</f>
        <v/>
      </c>
      <c r="M4" s="48"/>
    </row>
    <row r="5" spans="1:13" ht="20.100000000000001" customHeight="1" thickBot="1" x14ac:dyDescent="0.2">
      <c r="E5" s="66" t="str">
        <f t="shared" ref="E5" si="5">IF(E4="","",E4+202200000)</f>
        <v/>
      </c>
      <c r="F5" s="54" t="str">
        <f t="shared" si="0"/>
        <v/>
      </c>
      <c r="G5" s="54" t="str">
        <f t="shared" si="1"/>
        <v/>
      </c>
      <c r="H5" s="54" t="str">
        <f t="shared" si="2"/>
        <v/>
      </c>
      <c r="I5" s="54" t="str">
        <f t="shared" si="3"/>
        <v/>
      </c>
      <c r="J5" s="67" t="str">
        <f t="shared" si="4"/>
        <v/>
      </c>
    </row>
    <row r="6" spans="1:13" ht="20.100000000000001" customHeight="1" thickBot="1" x14ac:dyDescent="0.2">
      <c r="B6" s="18"/>
      <c r="C6" s="18"/>
      <c r="E6" s="18"/>
      <c r="F6" s="18"/>
      <c r="G6" s="18"/>
      <c r="H6" s="18"/>
      <c r="I6" s="18"/>
      <c r="J6" s="18"/>
    </row>
    <row r="7" spans="1:13" ht="20.100000000000001" customHeight="1" thickBot="1" x14ac:dyDescent="0.2">
      <c r="A7" s="70"/>
      <c r="B7" s="77" t="s">
        <v>351</v>
      </c>
      <c r="C7" s="77" t="s">
        <v>352</v>
      </c>
      <c r="D7" s="78">
        <v>31245</v>
      </c>
      <c r="E7" s="69"/>
      <c r="F7" s="64"/>
      <c r="G7" s="64"/>
      <c r="H7" s="64"/>
      <c r="I7" s="64"/>
      <c r="J7" s="65"/>
      <c r="K7" s="18" t="s">
        <v>346</v>
      </c>
      <c r="M7" s="48"/>
    </row>
    <row r="8" spans="1:13" ht="20.100000000000001" customHeight="1" thickBot="1" x14ac:dyDescent="0.2">
      <c r="A8" s="17" t="s">
        <v>348</v>
      </c>
      <c r="B8" s="53" t="str">
        <f>IF(C8="","",VLOOKUP(C8,学校番号,3,FALSE))</f>
        <v/>
      </c>
      <c r="C8" s="68" t="str">
        <f>IF(E7="","",VLOOKUP(E7,選手,6,FALSE))</f>
        <v/>
      </c>
      <c r="D8" s="76"/>
      <c r="E8" s="71" t="str">
        <f t="shared" ref="E8:E9" si="6">IF(E7="","",E7+202200000)</f>
        <v/>
      </c>
      <c r="F8" s="72" t="str">
        <f t="shared" ref="F8:F9" si="7">IF(F7="","",F7+202200000)</f>
        <v/>
      </c>
      <c r="G8" s="72" t="str">
        <f t="shared" ref="G8:G9" si="8">IF(G7="","",G7+202200000)</f>
        <v/>
      </c>
      <c r="H8" s="72" t="str">
        <f t="shared" ref="H8:H9" si="9">IF(H7="","",H7+202200000)</f>
        <v/>
      </c>
      <c r="I8" s="72" t="str">
        <f t="shared" ref="I8:I9" si="10">IF(I7="","",I7+202200000)</f>
        <v/>
      </c>
      <c r="J8" s="73" t="str">
        <f t="shared" ref="J8:J9" si="11">IF(J7="","",J7+202200000)</f>
        <v/>
      </c>
      <c r="M8" s="48"/>
    </row>
    <row r="9" spans="1:13" ht="20.100000000000001" customHeight="1" thickBot="1" x14ac:dyDescent="0.2">
      <c r="E9" s="66" t="str">
        <f t="shared" si="6"/>
        <v/>
      </c>
      <c r="F9" s="54" t="str">
        <f t="shared" si="7"/>
        <v/>
      </c>
      <c r="G9" s="54" t="str">
        <f t="shared" si="8"/>
        <v/>
      </c>
      <c r="H9" s="54" t="str">
        <f t="shared" si="9"/>
        <v/>
      </c>
      <c r="I9" s="54" t="str">
        <f t="shared" si="10"/>
        <v/>
      </c>
      <c r="J9" s="67" t="str">
        <f t="shared" si="11"/>
        <v/>
      </c>
    </row>
    <row r="10" spans="1:13" ht="20.100000000000001" customHeight="1" thickBot="1" x14ac:dyDescent="0.2"/>
    <row r="11" spans="1:13" ht="20.100000000000001" customHeight="1" thickBot="1" x14ac:dyDescent="0.2">
      <c r="A11" s="70"/>
      <c r="B11" s="77" t="s">
        <v>351</v>
      </c>
      <c r="C11" s="77" t="s">
        <v>353</v>
      </c>
      <c r="D11" s="78" t="s">
        <v>354</v>
      </c>
      <c r="E11" s="69"/>
      <c r="F11" s="64"/>
      <c r="G11" s="64"/>
      <c r="H11" s="64"/>
      <c r="I11" s="64"/>
      <c r="J11" s="65"/>
      <c r="K11" s="18" t="s">
        <v>346</v>
      </c>
      <c r="M11" s="48"/>
    </row>
    <row r="12" spans="1:13" ht="20.100000000000001" customHeight="1" thickBot="1" x14ac:dyDescent="0.2">
      <c r="A12" s="17" t="s">
        <v>349</v>
      </c>
      <c r="B12" s="53" t="str">
        <f>IF(C12="","",VLOOKUP(C12,学校番号,3,FALSE))</f>
        <v/>
      </c>
      <c r="C12" s="68" t="str">
        <f>IF(E11="","",VLOOKUP(E11,選手,6,FALSE))</f>
        <v/>
      </c>
      <c r="D12" s="76"/>
      <c r="E12" s="71" t="str">
        <f t="shared" ref="E12:E13" si="12">IF(E11="","",E11+202200000)</f>
        <v/>
      </c>
      <c r="F12" s="72" t="str">
        <f t="shared" ref="F12:F13" si="13">IF(F11="","",F11+202200000)</f>
        <v/>
      </c>
      <c r="G12" s="72" t="str">
        <f t="shared" ref="G12:G13" si="14">IF(G11="","",G11+202200000)</f>
        <v/>
      </c>
      <c r="H12" s="72" t="str">
        <f t="shared" ref="H12:H13" si="15">IF(H11="","",H11+202200000)</f>
        <v/>
      </c>
      <c r="I12" s="72" t="str">
        <f t="shared" ref="I12:I13" si="16">IF(I11="","",I11+202200000)</f>
        <v/>
      </c>
      <c r="J12" s="73" t="str">
        <f t="shared" ref="J12:J13" si="17">IF(J11="","",J11+202200000)</f>
        <v/>
      </c>
      <c r="M12" s="48"/>
    </row>
    <row r="13" spans="1:13" ht="20.100000000000001" customHeight="1" thickBot="1" x14ac:dyDescent="0.2">
      <c r="E13" s="66" t="str">
        <f t="shared" si="12"/>
        <v/>
      </c>
      <c r="F13" s="54" t="str">
        <f t="shared" si="13"/>
        <v/>
      </c>
      <c r="G13" s="54" t="str">
        <f t="shared" si="14"/>
        <v/>
      </c>
      <c r="H13" s="54" t="str">
        <f t="shared" si="15"/>
        <v/>
      </c>
      <c r="I13" s="54" t="str">
        <f t="shared" si="16"/>
        <v/>
      </c>
      <c r="J13" s="67" t="str">
        <f t="shared" si="17"/>
        <v/>
      </c>
    </row>
    <row r="14" spans="1:13" ht="20.100000000000001" customHeight="1" thickBot="1" x14ac:dyDescent="0.2"/>
    <row r="15" spans="1:13" ht="20.100000000000001" customHeight="1" thickBot="1" x14ac:dyDescent="0.2">
      <c r="A15" s="70"/>
      <c r="B15" s="77" t="s">
        <v>351</v>
      </c>
      <c r="C15" s="77" t="s">
        <v>352</v>
      </c>
      <c r="D15" s="78">
        <v>31245</v>
      </c>
      <c r="E15" s="69"/>
      <c r="F15" s="64"/>
      <c r="G15" s="64"/>
      <c r="H15" s="64"/>
      <c r="I15" s="64"/>
      <c r="J15" s="65"/>
      <c r="K15" s="18" t="s">
        <v>346</v>
      </c>
      <c r="M15" s="48"/>
    </row>
    <row r="16" spans="1:13" ht="20.100000000000001" customHeight="1" thickBot="1" x14ac:dyDescent="0.2">
      <c r="A16" s="17" t="s">
        <v>350</v>
      </c>
      <c r="B16" s="53" t="str">
        <f>IF(C16="","",VLOOKUP(C16,学校番号,3,FALSE))</f>
        <v/>
      </c>
      <c r="C16" s="68" t="str">
        <f>IF(E15="","",VLOOKUP(E15,選手,6,FALSE))</f>
        <v/>
      </c>
      <c r="D16" s="76"/>
      <c r="E16" s="71" t="str">
        <f t="shared" ref="E16:E17" si="18">IF(E15="","",E15+202200000)</f>
        <v/>
      </c>
      <c r="F16" s="72" t="str">
        <f t="shared" ref="F16:F17" si="19">IF(F15="","",F15+202200000)</f>
        <v/>
      </c>
      <c r="G16" s="72" t="str">
        <f t="shared" ref="G16:G17" si="20">IF(G15="","",G15+202200000)</f>
        <v/>
      </c>
      <c r="H16" s="72" t="str">
        <f t="shared" ref="H16:H17" si="21">IF(H15="","",H15+202200000)</f>
        <v/>
      </c>
      <c r="I16" s="72" t="str">
        <f t="shared" ref="I16:I17" si="22">IF(I15="","",I15+202200000)</f>
        <v/>
      </c>
      <c r="J16" s="73" t="str">
        <f t="shared" ref="J16:J17" si="23">IF(J15="","",J15+202200000)</f>
        <v/>
      </c>
      <c r="M16" s="48"/>
    </row>
    <row r="17" spans="5:10" ht="20.100000000000001" customHeight="1" thickBot="1" x14ac:dyDescent="0.2">
      <c r="E17" s="66" t="str">
        <f t="shared" si="18"/>
        <v/>
      </c>
      <c r="F17" s="54" t="str">
        <f t="shared" si="19"/>
        <v/>
      </c>
      <c r="G17" s="54" t="str">
        <f t="shared" si="20"/>
        <v/>
      </c>
      <c r="H17" s="54" t="str">
        <f t="shared" si="21"/>
        <v/>
      </c>
      <c r="I17" s="54" t="str">
        <f t="shared" si="22"/>
        <v/>
      </c>
      <c r="J17" s="67" t="str">
        <f t="shared" si="23"/>
        <v/>
      </c>
    </row>
  </sheetData>
  <sheetProtection sheet="1" selectLockedCells="1"/>
  <mergeCells count="1">
    <mergeCell ref="K1:L1"/>
  </mergeCells>
  <phoneticPr fontId="8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I500"/>
  <sheetViews>
    <sheetView workbookViewId="0">
      <selection activeCell="J2" sqref="J2"/>
    </sheetView>
  </sheetViews>
  <sheetFormatPr defaultRowHeight="13.5" x14ac:dyDescent="0.15"/>
  <cols>
    <col min="1" max="1" width="10.5" style="20" bestFit="1" customWidth="1"/>
    <col min="2" max="2" width="15" style="20" bestFit="1" customWidth="1"/>
    <col min="3" max="4" width="14.625" style="20" customWidth="1"/>
    <col min="5" max="5" width="6.5" style="20" bestFit="1" customWidth="1"/>
    <col min="6" max="6" width="3.875" style="20" bestFit="1" customWidth="1"/>
    <col min="7" max="7" width="6.5" style="20" bestFit="1" customWidth="1"/>
    <col min="8" max="8" width="5.5" style="20" bestFit="1" customWidth="1"/>
    <col min="9" max="9" width="20.375" style="20" customWidth="1"/>
    <col min="10" max="16384" width="9" style="20"/>
  </cols>
  <sheetData>
    <row r="1" spans="1:9" x14ac:dyDescent="0.15">
      <c r="A1" s="20" t="s">
        <v>107</v>
      </c>
      <c r="B1" s="20" t="s">
        <v>108</v>
      </c>
      <c r="C1" s="20" t="s">
        <v>109</v>
      </c>
      <c r="D1" s="20" t="s">
        <v>389</v>
      </c>
      <c r="E1" s="20" t="s">
        <v>110</v>
      </c>
      <c r="F1" s="20" t="s">
        <v>111</v>
      </c>
      <c r="G1" s="20" t="s">
        <v>112</v>
      </c>
      <c r="H1" s="20" t="s">
        <v>113</v>
      </c>
      <c r="I1" s="20" t="s">
        <v>114</v>
      </c>
    </row>
    <row r="2" spans="1:9" x14ac:dyDescent="0.15">
      <c r="A2" s="20" t="str">
        <f>IF('②大会申し込みデータ（個人種目）'!H3="","",'②大会申し込みデータ（個人種目）'!A3)</f>
        <v/>
      </c>
      <c r="B2" s="20" t="str">
        <f>IF('②大会申し込みデータ（個人種目）'!H3="","",'②大会申し込みデータ（個人種目）'!B3)</f>
        <v/>
      </c>
      <c r="C2" s="20" t="str">
        <f>IF('②大会申し込みデータ（個人種目）'!H3="","",'②大会申し込みデータ（個人種目）'!C3)</f>
        <v/>
      </c>
      <c r="D2" s="20" t="str">
        <f>IF('②大会申し込みデータ（個人種目）'!H3="","",'②大会申し込みデータ（個人種目）'!D3)</f>
        <v/>
      </c>
      <c r="E2" s="20" t="str">
        <f>IF('②大会申し込みデータ（個人種目）'!H3="","",'②大会申し込みデータ（個人種目）'!E3)</f>
        <v/>
      </c>
      <c r="F2" s="20" t="str">
        <f>IF('②大会申し込みデータ（個人種目）'!H3="","","07")</f>
        <v/>
      </c>
      <c r="G2" s="20" t="str">
        <f>IF('②大会申し込みデータ（個人種目）'!H3="","",'②大会申し込みデータ（個人種目）'!G3)</f>
        <v/>
      </c>
      <c r="H2" s="20" t="str">
        <f>IF('②大会申し込みデータ（個人種目）'!H3="","",'②大会申し込みデータ（個人種目）'!H3)</f>
        <v/>
      </c>
      <c r="I2" s="20" t="str">
        <f>IF('②大会申し込みデータ（個人種目）'!H3="","",'②大会申し込みデータ（個人種目）'!J3&amp;" "&amp;'②大会申し込みデータ（個人種目）'!K3)</f>
        <v/>
      </c>
    </row>
    <row r="3" spans="1:9" x14ac:dyDescent="0.15">
      <c r="A3" s="20" t="str">
        <f>IF('②大会申し込みデータ（個人種目）'!H4="","",'②大会申し込みデータ（個人種目）'!A4)</f>
        <v/>
      </c>
      <c r="B3" s="20" t="str">
        <f>IF('②大会申し込みデータ（個人種目）'!H4="","",'②大会申し込みデータ（個人種目）'!B4)</f>
        <v/>
      </c>
      <c r="C3" s="20" t="str">
        <f>IF('②大会申し込みデータ（個人種目）'!H4="","",'②大会申し込みデータ（個人種目）'!C4)</f>
        <v/>
      </c>
      <c r="D3" s="20" t="str">
        <f>IF('②大会申し込みデータ（個人種目）'!H4="","",'②大会申し込みデータ（個人種目）'!D4)</f>
        <v/>
      </c>
      <c r="E3" s="20" t="str">
        <f>IF('②大会申し込みデータ（個人種目）'!H4="","",'②大会申し込みデータ（個人種目）'!E4)</f>
        <v/>
      </c>
      <c r="F3" s="20" t="str">
        <f>IF('②大会申し込みデータ（個人種目）'!H4="","","07")</f>
        <v/>
      </c>
      <c r="G3" s="20" t="str">
        <f>IF('②大会申し込みデータ（個人種目）'!H4="","",'②大会申し込みデータ（個人種目）'!G4)</f>
        <v/>
      </c>
      <c r="H3" s="20" t="str">
        <f>IF('②大会申し込みデータ（個人種目）'!H4="","",'②大会申し込みデータ（個人種目）'!H4)</f>
        <v/>
      </c>
      <c r="I3" s="20" t="str">
        <f>IF('②大会申し込みデータ（個人種目）'!H4="","",'②大会申し込みデータ（個人種目）'!J4&amp;" "&amp;'②大会申し込みデータ（個人種目）'!K4)</f>
        <v/>
      </c>
    </row>
    <row r="4" spans="1:9" x14ac:dyDescent="0.15">
      <c r="A4" s="20" t="str">
        <f>IF('②大会申し込みデータ（個人種目）'!H5="","",'②大会申し込みデータ（個人種目）'!A5)</f>
        <v/>
      </c>
      <c r="B4" s="20" t="str">
        <f>IF('②大会申し込みデータ（個人種目）'!H5="","",'②大会申し込みデータ（個人種目）'!B5)</f>
        <v/>
      </c>
      <c r="C4" s="20" t="str">
        <f>IF('②大会申し込みデータ（個人種目）'!H5="","",'②大会申し込みデータ（個人種目）'!C5)</f>
        <v/>
      </c>
      <c r="D4" s="20" t="str">
        <f>IF('②大会申し込みデータ（個人種目）'!H5="","",'②大会申し込みデータ（個人種目）'!D5)</f>
        <v/>
      </c>
      <c r="E4" s="20" t="str">
        <f>IF('②大会申し込みデータ（個人種目）'!H5="","",'②大会申し込みデータ（個人種目）'!E5)</f>
        <v/>
      </c>
      <c r="F4" s="20" t="str">
        <f>IF('②大会申し込みデータ（個人種目）'!H5="","","07")</f>
        <v/>
      </c>
      <c r="G4" s="20" t="str">
        <f>IF('②大会申し込みデータ（個人種目）'!H5="","",'②大会申し込みデータ（個人種目）'!G5)</f>
        <v/>
      </c>
      <c r="H4" s="20" t="str">
        <f>IF('②大会申し込みデータ（個人種目）'!H5="","",'②大会申し込みデータ（個人種目）'!H5)</f>
        <v/>
      </c>
      <c r="I4" s="20" t="str">
        <f>IF('②大会申し込みデータ（個人種目）'!H5="","",'②大会申し込みデータ（個人種目）'!J5&amp;" "&amp;'②大会申し込みデータ（個人種目）'!K5)</f>
        <v/>
      </c>
    </row>
    <row r="5" spans="1:9" x14ac:dyDescent="0.15">
      <c r="A5" s="20" t="str">
        <f>IF('②大会申し込みデータ（個人種目）'!H6="","",'②大会申し込みデータ（個人種目）'!A6)</f>
        <v/>
      </c>
      <c r="B5" s="20" t="str">
        <f>IF('②大会申し込みデータ（個人種目）'!H6="","",'②大会申し込みデータ（個人種目）'!B6)</f>
        <v/>
      </c>
      <c r="C5" s="20" t="str">
        <f>IF('②大会申し込みデータ（個人種目）'!H6="","",'②大会申し込みデータ（個人種目）'!C6)</f>
        <v/>
      </c>
      <c r="D5" s="20" t="str">
        <f>IF('②大会申し込みデータ（個人種目）'!H6="","",'②大会申し込みデータ（個人種目）'!D6)</f>
        <v/>
      </c>
      <c r="E5" s="20" t="str">
        <f>IF('②大会申し込みデータ（個人種目）'!H6="","",'②大会申し込みデータ（個人種目）'!E6)</f>
        <v/>
      </c>
      <c r="F5" s="20" t="str">
        <f>IF('②大会申し込みデータ（個人種目）'!H6="","","07")</f>
        <v/>
      </c>
      <c r="G5" s="20" t="str">
        <f>IF('②大会申し込みデータ（個人種目）'!H6="","",'②大会申し込みデータ（個人種目）'!G6)</f>
        <v/>
      </c>
      <c r="H5" s="20" t="str">
        <f>IF('②大会申し込みデータ（個人種目）'!H6="","",'②大会申し込みデータ（個人種目）'!H6)</f>
        <v/>
      </c>
      <c r="I5" s="20" t="str">
        <f>IF('②大会申し込みデータ（個人種目）'!H6="","",'②大会申し込みデータ（個人種目）'!J6&amp;" "&amp;'②大会申し込みデータ（個人種目）'!K6)</f>
        <v/>
      </c>
    </row>
    <row r="6" spans="1:9" x14ac:dyDescent="0.15">
      <c r="A6" s="20" t="str">
        <f>IF('②大会申し込みデータ（個人種目）'!H7="","",'②大会申し込みデータ（個人種目）'!A7)</f>
        <v/>
      </c>
      <c r="B6" s="20" t="str">
        <f>IF('②大会申し込みデータ（個人種目）'!H7="","",'②大会申し込みデータ（個人種目）'!B7)</f>
        <v/>
      </c>
      <c r="C6" s="20" t="str">
        <f>IF('②大会申し込みデータ（個人種目）'!H7="","",'②大会申し込みデータ（個人種目）'!C7)</f>
        <v/>
      </c>
      <c r="D6" s="20" t="str">
        <f>IF('②大会申し込みデータ（個人種目）'!H7="","",'②大会申し込みデータ（個人種目）'!D7)</f>
        <v/>
      </c>
      <c r="E6" s="20" t="str">
        <f>IF('②大会申し込みデータ（個人種目）'!H7="","",'②大会申し込みデータ（個人種目）'!E7)</f>
        <v/>
      </c>
      <c r="F6" s="20" t="str">
        <f>IF('②大会申し込みデータ（個人種目）'!H7="","","07")</f>
        <v/>
      </c>
      <c r="G6" s="20" t="str">
        <f>IF('②大会申し込みデータ（個人種目）'!H7="","",'②大会申し込みデータ（個人種目）'!G7)</f>
        <v/>
      </c>
      <c r="H6" s="20" t="str">
        <f>IF('②大会申し込みデータ（個人種目）'!H7="","",'②大会申し込みデータ（個人種目）'!H7)</f>
        <v/>
      </c>
      <c r="I6" s="20" t="str">
        <f>IF('②大会申し込みデータ（個人種目）'!H7="","",'②大会申し込みデータ（個人種目）'!J7&amp;" "&amp;'②大会申し込みデータ（個人種目）'!K7)</f>
        <v/>
      </c>
    </row>
    <row r="7" spans="1:9" x14ac:dyDescent="0.15">
      <c r="A7" s="20" t="str">
        <f>IF('②大会申し込みデータ（個人種目）'!H8="","",'②大会申し込みデータ（個人種目）'!A8)</f>
        <v/>
      </c>
      <c r="B7" s="20" t="str">
        <f>IF('②大会申し込みデータ（個人種目）'!H8="","",'②大会申し込みデータ（個人種目）'!B8)</f>
        <v/>
      </c>
      <c r="C7" s="20" t="str">
        <f>IF('②大会申し込みデータ（個人種目）'!H8="","",'②大会申し込みデータ（個人種目）'!C8)</f>
        <v/>
      </c>
      <c r="D7" s="20" t="str">
        <f>IF('②大会申し込みデータ（個人種目）'!H8="","",'②大会申し込みデータ（個人種目）'!D8)</f>
        <v/>
      </c>
      <c r="E7" s="20" t="str">
        <f>IF('②大会申し込みデータ（個人種目）'!H8="","",'②大会申し込みデータ（個人種目）'!E8)</f>
        <v/>
      </c>
      <c r="F7" s="20" t="str">
        <f>IF('②大会申し込みデータ（個人種目）'!H8="","","07")</f>
        <v/>
      </c>
      <c r="G7" s="20" t="str">
        <f>IF('②大会申し込みデータ（個人種目）'!H8="","",'②大会申し込みデータ（個人種目）'!G8)</f>
        <v/>
      </c>
      <c r="H7" s="20" t="str">
        <f>IF('②大会申し込みデータ（個人種目）'!H8="","",'②大会申し込みデータ（個人種目）'!H8)</f>
        <v/>
      </c>
      <c r="I7" s="20" t="str">
        <f>IF('②大会申し込みデータ（個人種目）'!H8="","",'②大会申し込みデータ（個人種目）'!J8&amp;" "&amp;'②大会申し込みデータ（個人種目）'!K8)</f>
        <v/>
      </c>
    </row>
    <row r="8" spans="1:9" x14ac:dyDescent="0.15">
      <c r="A8" s="20" t="str">
        <f>IF('②大会申し込みデータ（個人種目）'!H9="","",'②大会申し込みデータ（個人種目）'!A9)</f>
        <v/>
      </c>
      <c r="B8" s="20" t="str">
        <f>IF('②大会申し込みデータ（個人種目）'!H9="","",'②大会申し込みデータ（個人種目）'!B9)</f>
        <v/>
      </c>
      <c r="C8" s="20" t="str">
        <f>IF('②大会申し込みデータ（個人種目）'!H9="","",'②大会申し込みデータ（個人種目）'!C9)</f>
        <v/>
      </c>
      <c r="D8" s="20" t="str">
        <f>IF('②大会申し込みデータ（個人種目）'!H9="","",'②大会申し込みデータ（個人種目）'!D9)</f>
        <v/>
      </c>
      <c r="E8" s="20" t="str">
        <f>IF('②大会申し込みデータ（個人種目）'!H9="","",'②大会申し込みデータ（個人種目）'!E9)</f>
        <v/>
      </c>
      <c r="F8" s="20" t="str">
        <f>IF('②大会申し込みデータ（個人種目）'!H9="","","07")</f>
        <v/>
      </c>
      <c r="G8" s="20" t="str">
        <f>IF('②大会申し込みデータ（個人種目）'!H9="","",'②大会申し込みデータ（個人種目）'!G9)</f>
        <v/>
      </c>
      <c r="H8" s="20" t="str">
        <f>IF('②大会申し込みデータ（個人種目）'!H9="","",'②大会申し込みデータ（個人種目）'!H9)</f>
        <v/>
      </c>
      <c r="I8" s="20" t="str">
        <f>IF('②大会申し込みデータ（個人種目）'!H9="","",'②大会申し込みデータ（個人種目）'!J9&amp;" "&amp;'②大会申し込みデータ（個人種目）'!K9)</f>
        <v/>
      </c>
    </row>
    <row r="9" spans="1:9" x14ac:dyDescent="0.15">
      <c r="A9" s="20" t="str">
        <f>IF('②大会申し込みデータ（個人種目）'!H10="","",'②大会申し込みデータ（個人種目）'!A10)</f>
        <v/>
      </c>
      <c r="B9" s="20" t="str">
        <f>IF('②大会申し込みデータ（個人種目）'!H10="","",'②大会申し込みデータ（個人種目）'!B10)</f>
        <v/>
      </c>
      <c r="C9" s="20" t="str">
        <f>IF('②大会申し込みデータ（個人種目）'!H10="","",'②大会申し込みデータ（個人種目）'!C10)</f>
        <v/>
      </c>
      <c r="D9" s="20" t="str">
        <f>IF('②大会申し込みデータ（個人種目）'!H10="","",'②大会申し込みデータ（個人種目）'!D10)</f>
        <v/>
      </c>
      <c r="E9" s="20" t="str">
        <f>IF('②大会申し込みデータ（個人種目）'!H10="","",'②大会申し込みデータ（個人種目）'!E10)</f>
        <v/>
      </c>
      <c r="F9" s="20" t="str">
        <f>IF('②大会申し込みデータ（個人種目）'!H10="","","07")</f>
        <v/>
      </c>
      <c r="G9" s="20" t="str">
        <f>IF('②大会申し込みデータ（個人種目）'!H10="","",'②大会申し込みデータ（個人種目）'!G10)</f>
        <v/>
      </c>
      <c r="H9" s="20" t="str">
        <f>IF('②大会申し込みデータ（個人種目）'!H10="","",'②大会申し込みデータ（個人種目）'!H10)</f>
        <v/>
      </c>
      <c r="I9" s="20" t="str">
        <f>IF('②大会申し込みデータ（個人種目）'!H10="","",'②大会申し込みデータ（個人種目）'!J10&amp;" "&amp;'②大会申し込みデータ（個人種目）'!K10)</f>
        <v/>
      </c>
    </row>
    <row r="10" spans="1:9" x14ac:dyDescent="0.15">
      <c r="A10" s="20" t="str">
        <f>IF('②大会申し込みデータ（個人種目）'!H11="","",'②大会申し込みデータ（個人種目）'!A11)</f>
        <v/>
      </c>
      <c r="B10" s="20" t="str">
        <f>IF('②大会申し込みデータ（個人種目）'!H11="","",'②大会申し込みデータ（個人種目）'!B11)</f>
        <v/>
      </c>
      <c r="C10" s="20" t="str">
        <f>IF('②大会申し込みデータ（個人種目）'!H11="","",'②大会申し込みデータ（個人種目）'!C11)</f>
        <v/>
      </c>
      <c r="D10" s="20" t="str">
        <f>IF('②大会申し込みデータ（個人種目）'!H11="","",'②大会申し込みデータ（個人種目）'!D11)</f>
        <v/>
      </c>
      <c r="E10" s="20" t="str">
        <f>IF('②大会申し込みデータ（個人種目）'!H11="","",'②大会申し込みデータ（個人種目）'!E11)</f>
        <v/>
      </c>
      <c r="F10" s="20" t="str">
        <f>IF('②大会申し込みデータ（個人種目）'!H11="","","07")</f>
        <v/>
      </c>
      <c r="G10" s="20" t="str">
        <f>IF('②大会申し込みデータ（個人種目）'!H11="","",'②大会申し込みデータ（個人種目）'!G11)</f>
        <v/>
      </c>
      <c r="H10" s="20" t="str">
        <f>IF('②大会申し込みデータ（個人種目）'!H11="","",'②大会申し込みデータ（個人種目）'!H11)</f>
        <v/>
      </c>
      <c r="I10" s="20" t="str">
        <f>IF('②大会申し込みデータ（個人種目）'!H11="","",'②大会申し込みデータ（個人種目）'!J11&amp;" "&amp;'②大会申し込みデータ（個人種目）'!K11)</f>
        <v/>
      </c>
    </row>
    <row r="11" spans="1:9" x14ac:dyDescent="0.15">
      <c r="A11" s="20" t="str">
        <f>IF('②大会申し込みデータ（個人種目）'!H12="","",'②大会申し込みデータ（個人種目）'!A12)</f>
        <v/>
      </c>
      <c r="B11" s="20" t="str">
        <f>IF('②大会申し込みデータ（個人種目）'!H12="","",'②大会申し込みデータ（個人種目）'!B12)</f>
        <v/>
      </c>
      <c r="C11" s="20" t="str">
        <f>IF('②大会申し込みデータ（個人種目）'!H12="","",'②大会申し込みデータ（個人種目）'!C12)</f>
        <v/>
      </c>
      <c r="D11" s="20" t="str">
        <f>IF('②大会申し込みデータ（個人種目）'!H12="","",'②大会申し込みデータ（個人種目）'!D12)</f>
        <v/>
      </c>
      <c r="E11" s="20" t="str">
        <f>IF('②大会申し込みデータ（個人種目）'!H12="","",'②大会申し込みデータ（個人種目）'!E12)</f>
        <v/>
      </c>
      <c r="F11" s="20" t="str">
        <f>IF('②大会申し込みデータ（個人種目）'!H12="","","07")</f>
        <v/>
      </c>
      <c r="G11" s="20" t="str">
        <f>IF('②大会申し込みデータ（個人種目）'!H12="","",'②大会申し込みデータ（個人種目）'!G12)</f>
        <v/>
      </c>
      <c r="H11" s="20" t="str">
        <f>IF('②大会申し込みデータ（個人種目）'!H12="","",'②大会申し込みデータ（個人種目）'!H12)</f>
        <v/>
      </c>
      <c r="I11" s="20" t="str">
        <f>IF('②大会申し込みデータ（個人種目）'!H12="","",'②大会申し込みデータ（個人種目）'!J12&amp;" "&amp;'②大会申し込みデータ（個人種目）'!K12)</f>
        <v/>
      </c>
    </row>
    <row r="12" spans="1:9" x14ac:dyDescent="0.15">
      <c r="A12" s="20" t="str">
        <f>IF('②大会申し込みデータ（個人種目）'!H13="","",'②大会申し込みデータ（個人種目）'!A13)</f>
        <v/>
      </c>
      <c r="B12" s="20" t="str">
        <f>IF('②大会申し込みデータ（個人種目）'!H13="","",'②大会申し込みデータ（個人種目）'!B13)</f>
        <v/>
      </c>
      <c r="C12" s="20" t="str">
        <f>IF('②大会申し込みデータ（個人種目）'!H13="","",'②大会申し込みデータ（個人種目）'!C13)</f>
        <v/>
      </c>
      <c r="D12" s="20" t="str">
        <f>IF('②大会申し込みデータ（個人種目）'!H13="","",'②大会申し込みデータ（個人種目）'!D13)</f>
        <v/>
      </c>
      <c r="E12" s="20" t="str">
        <f>IF('②大会申し込みデータ（個人種目）'!H13="","",'②大会申し込みデータ（個人種目）'!E13)</f>
        <v/>
      </c>
      <c r="F12" s="20" t="str">
        <f>IF('②大会申し込みデータ（個人種目）'!H13="","","07")</f>
        <v/>
      </c>
      <c r="G12" s="20" t="str">
        <f>IF('②大会申し込みデータ（個人種目）'!H13="","",'②大会申し込みデータ（個人種目）'!G13)</f>
        <v/>
      </c>
      <c r="H12" s="20" t="str">
        <f>IF('②大会申し込みデータ（個人種目）'!H13="","",'②大会申し込みデータ（個人種目）'!H13)</f>
        <v/>
      </c>
      <c r="I12" s="20" t="str">
        <f>IF('②大会申し込みデータ（個人種目）'!H13="","",'②大会申し込みデータ（個人種目）'!J13&amp;" "&amp;'②大会申し込みデータ（個人種目）'!K13)</f>
        <v/>
      </c>
    </row>
    <row r="13" spans="1:9" x14ac:dyDescent="0.15">
      <c r="A13" s="20" t="str">
        <f>IF('②大会申し込みデータ（個人種目）'!H14="","",'②大会申し込みデータ（個人種目）'!A14)</f>
        <v/>
      </c>
      <c r="B13" s="20" t="str">
        <f>IF('②大会申し込みデータ（個人種目）'!H14="","",'②大会申し込みデータ（個人種目）'!B14)</f>
        <v/>
      </c>
      <c r="C13" s="20" t="str">
        <f>IF('②大会申し込みデータ（個人種目）'!H14="","",'②大会申し込みデータ（個人種目）'!C14)</f>
        <v/>
      </c>
      <c r="D13" s="20" t="str">
        <f>IF('②大会申し込みデータ（個人種目）'!H14="","",'②大会申し込みデータ（個人種目）'!D14)</f>
        <v/>
      </c>
      <c r="E13" s="20" t="str">
        <f>IF('②大会申し込みデータ（個人種目）'!H14="","",'②大会申し込みデータ（個人種目）'!E14)</f>
        <v/>
      </c>
      <c r="F13" s="20" t="str">
        <f>IF('②大会申し込みデータ（個人種目）'!H14="","","07")</f>
        <v/>
      </c>
      <c r="G13" s="20" t="str">
        <f>IF('②大会申し込みデータ（個人種目）'!H14="","",'②大会申し込みデータ（個人種目）'!G14)</f>
        <v/>
      </c>
      <c r="H13" s="20" t="str">
        <f>IF('②大会申し込みデータ（個人種目）'!H14="","",'②大会申し込みデータ（個人種目）'!H14)</f>
        <v/>
      </c>
      <c r="I13" s="20" t="str">
        <f>IF('②大会申し込みデータ（個人種目）'!H14="","",'②大会申し込みデータ（個人種目）'!J14&amp;" "&amp;'②大会申し込みデータ（個人種目）'!K14)</f>
        <v/>
      </c>
    </row>
    <row r="14" spans="1:9" x14ac:dyDescent="0.15">
      <c r="A14" s="20" t="str">
        <f>IF('②大会申し込みデータ（個人種目）'!H15="","",'②大会申し込みデータ（個人種目）'!A15)</f>
        <v/>
      </c>
      <c r="B14" s="20" t="str">
        <f>IF('②大会申し込みデータ（個人種目）'!H15="","",'②大会申し込みデータ（個人種目）'!B15)</f>
        <v/>
      </c>
      <c r="C14" s="20" t="str">
        <f>IF('②大会申し込みデータ（個人種目）'!H15="","",'②大会申し込みデータ（個人種目）'!C15)</f>
        <v/>
      </c>
      <c r="D14" s="20" t="str">
        <f>IF('②大会申し込みデータ（個人種目）'!H15="","",'②大会申し込みデータ（個人種目）'!D15)</f>
        <v/>
      </c>
      <c r="E14" s="20" t="str">
        <f>IF('②大会申し込みデータ（個人種目）'!H15="","",'②大会申し込みデータ（個人種目）'!E15)</f>
        <v/>
      </c>
      <c r="F14" s="20" t="str">
        <f>IF('②大会申し込みデータ（個人種目）'!H15="","","07")</f>
        <v/>
      </c>
      <c r="G14" s="20" t="str">
        <f>IF('②大会申し込みデータ（個人種目）'!H15="","",'②大会申し込みデータ（個人種目）'!G15)</f>
        <v/>
      </c>
      <c r="H14" s="20" t="str">
        <f>IF('②大会申し込みデータ（個人種目）'!H15="","",'②大会申し込みデータ（個人種目）'!H15)</f>
        <v/>
      </c>
      <c r="I14" s="20" t="str">
        <f>IF('②大会申し込みデータ（個人種目）'!H15="","",'②大会申し込みデータ（個人種目）'!J15&amp;" "&amp;'②大会申し込みデータ（個人種目）'!K15)</f>
        <v/>
      </c>
    </row>
    <row r="15" spans="1:9" x14ac:dyDescent="0.15">
      <c r="A15" s="20" t="str">
        <f>IF('②大会申し込みデータ（個人種目）'!H16="","",'②大会申し込みデータ（個人種目）'!A16)</f>
        <v/>
      </c>
      <c r="B15" s="20" t="str">
        <f>IF('②大会申し込みデータ（個人種目）'!H16="","",'②大会申し込みデータ（個人種目）'!B16)</f>
        <v/>
      </c>
      <c r="C15" s="20" t="str">
        <f>IF('②大会申し込みデータ（個人種目）'!H16="","",'②大会申し込みデータ（個人種目）'!C16)</f>
        <v/>
      </c>
      <c r="D15" s="20" t="str">
        <f>IF('②大会申し込みデータ（個人種目）'!H16="","",'②大会申し込みデータ（個人種目）'!D16)</f>
        <v/>
      </c>
      <c r="E15" s="20" t="str">
        <f>IF('②大会申し込みデータ（個人種目）'!H16="","",'②大会申し込みデータ（個人種目）'!E16)</f>
        <v/>
      </c>
      <c r="F15" s="20" t="str">
        <f>IF('②大会申し込みデータ（個人種目）'!H16="","","07")</f>
        <v/>
      </c>
      <c r="G15" s="20" t="str">
        <f>IF('②大会申し込みデータ（個人種目）'!H16="","",'②大会申し込みデータ（個人種目）'!G16)</f>
        <v/>
      </c>
      <c r="H15" s="20" t="str">
        <f>IF('②大会申し込みデータ（個人種目）'!H16="","",'②大会申し込みデータ（個人種目）'!H16)</f>
        <v/>
      </c>
      <c r="I15" s="20" t="str">
        <f>IF('②大会申し込みデータ（個人種目）'!H16="","",'②大会申し込みデータ（個人種目）'!J16&amp;" "&amp;'②大会申し込みデータ（個人種目）'!K16)</f>
        <v/>
      </c>
    </row>
    <row r="16" spans="1:9" x14ac:dyDescent="0.15">
      <c r="A16" s="20" t="str">
        <f>IF('②大会申し込みデータ（個人種目）'!H17="","",'②大会申し込みデータ（個人種目）'!A17)</f>
        <v/>
      </c>
      <c r="B16" s="20" t="str">
        <f>IF('②大会申し込みデータ（個人種目）'!H17="","",'②大会申し込みデータ（個人種目）'!B17)</f>
        <v/>
      </c>
      <c r="C16" s="20" t="str">
        <f>IF('②大会申し込みデータ（個人種目）'!H17="","",'②大会申し込みデータ（個人種目）'!C17)</f>
        <v/>
      </c>
      <c r="D16" s="20" t="str">
        <f>IF('②大会申し込みデータ（個人種目）'!H17="","",'②大会申し込みデータ（個人種目）'!D17)</f>
        <v/>
      </c>
      <c r="E16" s="20" t="str">
        <f>IF('②大会申し込みデータ（個人種目）'!H17="","",'②大会申し込みデータ（個人種目）'!E17)</f>
        <v/>
      </c>
      <c r="F16" s="20" t="str">
        <f>IF('②大会申し込みデータ（個人種目）'!H17="","","07")</f>
        <v/>
      </c>
      <c r="G16" s="20" t="str">
        <f>IF('②大会申し込みデータ（個人種目）'!H17="","",'②大会申し込みデータ（個人種目）'!G17)</f>
        <v/>
      </c>
      <c r="H16" s="20" t="str">
        <f>IF('②大会申し込みデータ（個人種目）'!H17="","",'②大会申し込みデータ（個人種目）'!H17)</f>
        <v/>
      </c>
      <c r="I16" s="20" t="str">
        <f>IF('②大会申し込みデータ（個人種目）'!H17="","",'②大会申し込みデータ（個人種目）'!J17&amp;" "&amp;'②大会申し込みデータ（個人種目）'!K17)</f>
        <v/>
      </c>
    </row>
    <row r="17" spans="1:9" x14ac:dyDescent="0.15">
      <c r="A17" s="20" t="str">
        <f>IF('②大会申し込みデータ（個人種目）'!H18="","",'②大会申し込みデータ（個人種目）'!A18)</f>
        <v/>
      </c>
      <c r="B17" s="20" t="str">
        <f>IF('②大会申し込みデータ（個人種目）'!H18="","",'②大会申し込みデータ（個人種目）'!B18)</f>
        <v/>
      </c>
      <c r="C17" s="20" t="str">
        <f>IF('②大会申し込みデータ（個人種目）'!H18="","",'②大会申し込みデータ（個人種目）'!C18)</f>
        <v/>
      </c>
      <c r="D17" s="20" t="str">
        <f>IF('②大会申し込みデータ（個人種目）'!H18="","",'②大会申し込みデータ（個人種目）'!D18)</f>
        <v/>
      </c>
      <c r="E17" s="20" t="str">
        <f>IF('②大会申し込みデータ（個人種目）'!H18="","",'②大会申し込みデータ（個人種目）'!E18)</f>
        <v/>
      </c>
      <c r="F17" s="20" t="str">
        <f>IF('②大会申し込みデータ（個人種目）'!H18="","","07")</f>
        <v/>
      </c>
      <c r="G17" s="20" t="str">
        <f>IF('②大会申し込みデータ（個人種目）'!H18="","",'②大会申し込みデータ（個人種目）'!G18)</f>
        <v/>
      </c>
      <c r="H17" s="20" t="str">
        <f>IF('②大会申し込みデータ（個人種目）'!H18="","",'②大会申し込みデータ（個人種目）'!H18)</f>
        <v/>
      </c>
      <c r="I17" s="20" t="str">
        <f>IF('②大会申し込みデータ（個人種目）'!H18="","",'②大会申し込みデータ（個人種目）'!J18&amp;" "&amp;'②大会申し込みデータ（個人種目）'!K18)</f>
        <v/>
      </c>
    </row>
    <row r="18" spans="1:9" x14ac:dyDescent="0.15">
      <c r="A18" s="20" t="str">
        <f>IF('②大会申し込みデータ（個人種目）'!H19="","",'②大会申し込みデータ（個人種目）'!A19)</f>
        <v/>
      </c>
      <c r="B18" s="20" t="str">
        <f>IF('②大会申し込みデータ（個人種目）'!H19="","",'②大会申し込みデータ（個人種目）'!B19)</f>
        <v/>
      </c>
      <c r="C18" s="20" t="str">
        <f>IF('②大会申し込みデータ（個人種目）'!H19="","",'②大会申し込みデータ（個人種目）'!C19)</f>
        <v/>
      </c>
      <c r="D18" s="20" t="str">
        <f>IF('②大会申し込みデータ（個人種目）'!H19="","",'②大会申し込みデータ（個人種目）'!D19)</f>
        <v/>
      </c>
      <c r="E18" s="20" t="str">
        <f>IF('②大会申し込みデータ（個人種目）'!H19="","",'②大会申し込みデータ（個人種目）'!E19)</f>
        <v/>
      </c>
      <c r="F18" s="20" t="str">
        <f>IF('②大会申し込みデータ（個人種目）'!H19="","","07")</f>
        <v/>
      </c>
      <c r="G18" s="20" t="str">
        <f>IF('②大会申し込みデータ（個人種目）'!H19="","",'②大会申し込みデータ（個人種目）'!G19)</f>
        <v/>
      </c>
      <c r="H18" s="20" t="str">
        <f>IF('②大会申し込みデータ（個人種目）'!H19="","",'②大会申し込みデータ（個人種目）'!H19)</f>
        <v/>
      </c>
      <c r="I18" s="20" t="str">
        <f>IF('②大会申し込みデータ（個人種目）'!H19="","",'②大会申し込みデータ（個人種目）'!J19&amp;" "&amp;'②大会申し込みデータ（個人種目）'!K19)</f>
        <v/>
      </c>
    </row>
    <row r="19" spans="1:9" x14ac:dyDescent="0.15">
      <c r="A19" s="20" t="str">
        <f>IF('②大会申し込みデータ（個人種目）'!H20="","",'②大会申し込みデータ（個人種目）'!A20)</f>
        <v/>
      </c>
      <c r="B19" s="20" t="str">
        <f>IF('②大会申し込みデータ（個人種目）'!H20="","",'②大会申し込みデータ（個人種目）'!B20)</f>
        <v/>
      </c>
      <c r="C19" s="20" t="str">
        <f>IF('②大会申し込みデータ（個人種目）'!H20="","",'②大会申し込みデータ（個人種目）'!C20)</f>
        <v/>
      </c>
      <c r="D19" s="20" t="str">
        <f>IF('②大会申し込みデータ（個人種目）'!H20="","",'②大会申し込みデータ（個人種目）'!D20)</f>
        <v/>
      </c>
      <c r="E19" s="20" t="str">
        <f>IF('②大会申し込みデータ（個人種目）'!H20="","",'②大会申し込みデータ（個人種目）'!E20)</f>
        <v/>
      </c>
      <c r="F19" s="20" t="str">
        <f>IF('②大会申し込みデータ（個人種目）'!H20="","","07")</f>
        <v/>
      </c>
      <c r="G19" s="20" t="str">
        <f>IF('②大会申し込みデータ（個人種目）'!H20="","",'②大会申し込みデータ（個人種目）'!G20)</f>
        <v/>
      </c>
      <c r="H19" s="20" t="str">
        <f>IF('②大会申し込みデータ（個人種目）'!H20="","",'②大会申し込みデータ（個人種目）'!H20)</f>
        <v/>
      </c>
      <c r="I19" s="20" t="str">
        <f>IF('②大会申し込みデータ（個人種目）'!H20="","",'②大会申し込みデータ（個人種目）'!J20&amp;" "&amp;'②大会申し込みデータ（個人種目）'!K20)</f>
        <v/>
      </c>
    </row>
    <row r="20" spans="1:9" x14ac:dyDescent="0.15">
      <c r="A20" s="20" t="str">
        <f>IF('②大会申し込みデータ（個人種目）'!H21="","",'②大会申し込みデータ（個人種目）'!A21)</f>
        <v/>
      </c>
      <c r="B20" s="20" t="str">
        <f>IF('②大会申し込みデータ（個人種目）'!H21="","",'②大会申し込みデータ（個人種目）'!B21)</f>
        <v/>
      </c>
      <c r="C20" s="20" t="str">
        <f>IF('②大会申し込みデータ（個人種目）'!H21="","",'②大会申し込みデータ（個人種目）'!C21)</f>
        <v/>
      </c>
      <c r="D20" s="20" t="str">
        <f>IF('②大会申し込みデータ（個人種目）'!H21="","",'②大会申し込みデータ（個人種目）'!D21)</f>
        <v/>
      </c>
      <c r="E20" s="20" t="str">
        <f>IF('②大会申し込みデータ（個人種目）'!H21="","",'②大会申し込みデータ（個人種目）'!E21)</f>
        <v/>
      </c>
      <c r="F20" s="20" t="str">
        <f>IF('②大会申し込みデータ（個人種目）'!H21="","","07")</f>
        <v/>
      </c>
      <c r="G20" s="20" t="str">
        <f>IF('②大会申し込みデータ（個人種目）'!H21="","",'②大会申し込みデータ（個人種目）'!G21)</f>
        <v/>
      </c>
      <c r="H20" s="20" t="str">
        <f>IF('②大会申し込みデータ（個人種目）'!H21="","",'②大会申し込みデータ（個人種目）'!H21)</f>
        <v/>
      </c>
      <c r="I20" s="20" t="str">
        <f>IF('②大会申し込みデータ（個人種目）'!H21="","",'②大会申し込みデータ（個人種目）'!J21&amp;" "&amp;'②大会申し込みデータ（個人種目）'!K21)</f>
        <v/>
      </c>
    </row>
    <row r="21" spans="1:9" x14ac:dyDescent="0.15">
      <c r="A21" s="20" t="str">
        <f>IF('②大会申し込みデータ（個人種目）'!H22="","",'②大会申し込みデータ（個人種目）'!A22)</f>
        <v/>
      </c>
      <c r="B21" s="20" t="str">
        <f>IF('②大会申し込みデータ（個人種目）'!H22="","",'②大会申し込みデータ（個人種目）'!B22)</f>
        <v/>
      </c>
      <c r="C21" s="20" t="str">
        <f>IF('②大会申し込みデータ（個人種目）'!H22="","",'②大会申し込みデータ（個人種目）'!C22)</f>
        <v/>
      </c>
      <c r="D21" s="20" t="str">
        <f>IF('②大会申し込みデータ（個人種目）'!H22="","",'②大会申し込みデータ（個人種目）'!D22)</f>
        <v/>
      </c>
      <c r="E21" s="20" t="str">
        <f>IF('②大会申し込みデータ（個人種目）'!H22="","",'②大会申し込みデータ（個人種目）'!E22)</f>
        <v/>
      </c>
      <c r="F21" s="20" t="str">
        <f>IF('②大会申し込みデータ（個人種目）'!H22="","","07")</f>
        <v/>
      </c>
      <c r="G21" s="20" t="str">
        <f>IF('②大会申し込みデータ（個人種目）'!H22="","",'②大会申し込みデータ（個人種目）'!G22)</f>
        <v/>
      </c>
      <c r="H21" s="20" t="str">
        <f>IF('②大会申し込みデータ（個人種目）'!H22="","",'②大会申し込みデータ（個人種目）'!H22)</f>
        <v/>
      </c>
      <c r="I21" s="20" t="str">
        <f>IF('②大会申し込みデータ（個人種目）'!H22="","",'②大会申し込みデータ（個人種目）'!J22&amp;" "&amp;'②大会申し込みデータ（個人種目）'!K22)</f>
        <v/>
      </c>
    </row>
    <row r="22" spans="1:9" x14ac:dyDescent="0.15">
      <c r="A22" s="20" t="str">
        <f>IF('②大会申し込みデータ（個人種目）'!H23="","",'②大会申し込みデータ（個人種目）'!A23)</f>
        <v/>
      </c>
      <c r="B22" s="20" t="str">
        <f>IF('②大会申し込みデータ（個人種目）'!H23="","",'②大会申し込みデータ（個人種目）'!B23)</f>
        <v/>
      </c>
      <c r="C22" s="20" t="str">
        <f>IF('②大会申し込みデータ（個人種目）'!H23="","",'②大会申し込みデータ（個人種目）'!C23)</f>
        <v/>
      </c>
      <c r="D22" s="20" t="str">
        <f>IF('②大会申し込みデータ（個人種目）'!H23="","",'②大会申し込みデータ（個人種目）'!D23)</f>
        <v/>
      </c>
      <c r="E22" s="20" t="str">
        <f>IF('②大会申し込みデータ（個人種目）'!H23="","",'②大会申し込みデータ（個人種目）'!E23)</f>
        <v/>
      </c>
      <c r="F22" s="20" t="str">
        <f>IF('②大会申し込みデータ（個人種目）'!H23="","","07")</f>
        <v/>
      </c>
      <c r="G22" s="20" t="str">
        <f>IF('②大会申し込みデータ（個人種目）'!H23="","",'②大会申し込みデータ（個人種目）'!G23)</f>
        <v/>
      </c>
      <c r="H22" s="20" t="str">
        <f>IF('②大会申し込みデータ（個人種目）'!H23="","",'②大会申し込みデータ（個人種目）'!H23)</f>
        <v/>
      </c>
      <c r="I22" s="20" t="str">
        <f>IF('②大会申し込みデータ（個人種目）'!H23="","",'②大会申し込みデータ（個人種目）'!J23&amp;" "&amp;'②大会申し込みデータ（個人種目）'!K23)</f>
        <v/>
      </c>
    </row>
    <row r="23" spans="1:9" x14ac:dyDescent="0.15">
      <c r="A23" s="20" t="str">
        <f>IF('②大会申し込みデータ（個人種目）'!H24="","",'②大会申し込みデータ（個人種目）'!A24)</f>
        <v/>
      </c>
      <c r="B23" s="20" t="str">
        <f>IF('②大会申し込みデータ（個人種目）'!H24="","",'②大会申し込みデータ（個人種目）'!B24)</f>
        <v/>
      </c>
      <c r="C23" s="20" t="str">
        <f>IF('②大会申し込みデータ（個人種目）'!H24="","",'②大会申し込みデータ（個人種目）'!C24)</f>
        <v/>
      </c>
      <c r="D23" s="20" t="str">
        <f>IF('②大会申し込みデータ（個人種目）'!H24="","",'②大会申し込みデータ（個人種目）'!D24)</f>
        <v/>
      </c>
      <c r="E23" s="20" t="str">
        <f>IF('②大会申し込みデータ（個人種目）'!H24="","",'②大会申し込みデータ（個人種目）'!E24)</f>
        <v/>
      </c>
      <c r="F23" s="20" t="str">
        <f>IF('②大会申し込みデータ（個人種目）'!H24="","","07")</f>
        <v/>
      </c>
      <c r="G23" s="20" t="str">
        <f>IF('②大会申し込みデータ（個人種目）'!H24="","",'②大会申し込みデータ（個人種目）'!G24)</f>
        <v/>
      </c>
      <c r="H23" s="20" t="str">
        <f>IF('②大会申し込みデータ（個人種目）'!H24="","",'②大会申し込みデータ（個人種目）'!H24)</f>
        <v/>
      </c>
      <c r="I23" s="20" t="str">
        <f>IF('②大会申し込みデータ（個人種目）'!H24="","",'②大会申し込みデータ（個人種目）'!J24&amp;" "&amp;'②大会申し込みデータ（個人種目）'!K24)</f>
        <v/>
      </c>
    </row>
    <row r="24" spans="1:9" x14ac:dyDescent="0.15">
      <c r="A24" s="20" t="str">
        <f>IF('②大会申し込みデータ（個人種目）'!H25="","",'②大会申し込みデータ（個人種目）'!A25)</f>
        <v/>
      </c>
      <c r="B24" s="20" t="str">
        <f>IF('②大会申し込みデータ（個人種目）'!H25="","",'②大会申し込みデータ（個人種目）'!B25)</f>
        <v/>
      </c>
      <c r="C24" s="20" t="str">
        <f>IF('②大会申し込みデータ（個人種目）'!H25="","",'②大会申し込みデータ（個人種目）'!C25)</f>
        <v/>
      </c>
      <c r="D24" s="20" t="str">
        <f>IF('②大会申し込みデータ（個人種目）'!H25="","",'②大会申し込みデータ（個人種目）'!D25)</f>
        <v/>
      </c>
      <c r="E24" s="20" t="str">
        <f>IF('②大会申し込みデータ（個人種目）'!H25="","",'②大会申し込みデータ（個人種目）'!E25)</f>
        <v/>
      </c>
      <c r="F24" s="20" t="str">
        <f>IF('②大会申し込みデータ（個人種目）'!H25="","","07")</f>
        <v/>
      </c>
      <c r="G24" s="20" t="str">
        <f>IF('②大会申し込みデータ（個人種目）'!H25="","",'②大会申し込みデータ（個人種目）'!G25)</f>
        <v/>
      </c>
      <c r="H24" s="20" t="str">
        <f>IF('②大会申し込みデータ（個人種目）'!H25="","",'②大会申し込みデータ（個人種目）'!H25)</f>
        <v/>
      </c>
      <c r="I24" s="20" t="str">
        <f>IF('②大会申し込みデータ（個人種目）'!H25="","",'②大会申し込みデータ（個人種目）'!J25&amp;" "&amp;'②大会申し込みデータ（個人種目）'!K25)</f>
        <v/>
      </c>
    </row>
    <row r="25" spans="1:9" x14ac:dyDescent="0.15">
      <c r="A25" s="20" t="str">
        <f>IF('②大会申し込みデータ（個人種目）'!H26="","",'②大会申し込みデータ（個人種目）'!A26)</f>
        <v/>
      </c>
      <c r="B25" s="20" t="str">
        <f>IF('②大会申し込みデータ（個人種目）'!H26="","",'②大会申し込みデータ（個人種目）'!B26)</f>
        <v/>
      </c>
      <c r="C25" s="20" t="str">
        <f>IF('②大会申し込みデータ（個人種目）'!H26="","",'②大会申し込みデータ（個人種目）'!C26)</f>
        <v/>
      </c>
      <c r="D25" s="20" t="str">
        <f>IF('②大会申し込みデータ（個人種目）'!H26="","",'②大会申し込みデータ（個人種目）'!D26)</f>
        <v/>
      </c>
      <c r="E25" s="20" t="str">
        <f>IF('②大会申し込みデータ（個人種目）'!H26="","",'②大会申し込みデータ（個人種目）'!E26)</f>
        <v/>
      </c>
      <c r="F25" s="20" t="str">
        <f>IF('②大会申し込みデータ（個人種目）'!H26="","","07")</f>
        <v/>
      </c>
      <c r="G25" s="20" t="str">
        <f>IF('②大会申し込みデータ（個人種目）'!H26="","",'②大会申し込みデータ（個人種目）'!G26)</f>
        <v/>
      </c>
      <c r="H25" s="20" t="str">
        <f>IF('②大会申し込みデータ（個人種目）'!H26="","",'②大会申し込みデータ（個人種目）'!H26)</f>
        <v/>
      </c>
      <c r="I25" s="20" t="str">
        <f>IF('②大会申し込みデータ（個人種目）'!H26="","",'②大会申し込みデータ（個人種目）'!J26&amp;" "&amp;'②大会申し込みデータ（個人種目）'!K26)</f>
        <v/>
      </c>
    </row>
    <row r="26" spans="1:9" x14ac:dyDescent="0.15">
      <c r="A26" s="20" t="str">
        <f>IF('②大会申し込みデータ（個人種目）'!H27="","",'②大会申し込みデータ（個人種目）'!A27)</f>
        <v/>
      </c>
      <c r="B26" s="20" t="str">
        <f>IF('②大会申し込みデータ（個人種目）'!H27="","",'②大会申し込みデータ（個人種目）'!B27)</f>
        <v/>
      </c>
      <c r="C26" s="20" t="str">
        <f>IF('②大会申し込みデータ（個人種目）'!H27="","",'②大会申し込みデータ（個人種目）'!C27)</f>
        <v/>
      </c>
      <c r="D26" s="20" t="str">
        <f>IF('②大会申し込みデータ（個人種目）'!H27="","",'②大会申し込みデータ（個人種目）'!D27)</f>
        <v/>
      </c>
      <c r="E26" s="20" t="str">
        <f>IF('②大会申し込みデータ（個人種目）'!H27="","",'②大会申し込みデータ（個人種目）'!E27)</f>
        <v/>
      </c>
      <c r="F26" s="20" t="str">
        <f>IF('②大会申し込みデータ（個人種目）'!H27="","","07")</f>
        <v/>
      </c>
      <c r="G26" s="20" t="str">
        <f>IF('②大会申し込みデータ（個人種目）'!H27="","",'②大会申し込みデータ（個人種目）'!G27)</f>
        <v/>
      </c>
      <c r="H26" s="20" t="str">
        <f>IF('②大会申し込みデータ（個人種目）'!H27="","",'②大会申し込みデータ（個人種目）'!H27)</f>
        <v/>
      </c>
      <c r="I26" s="20" t="str">
        <f>IF('②大会申し込みデータ（個人種目）'!H27="","",'②大会申し込みデータ（個人種目）'!J27&amp;" "&amp;'②大会申し込みデータ（個人種目）'!K27)</f>
        <v/>
      </c>
    </row>
    <row r="27" spans="1:9" x14ac:dyDescent="0.15">
      <c r="A27" s="20" t="str">
        <f>IF('②大会申し込みデータ（個人種目）'!H28="","",'②大会申し込みデータ（個人種目）'!A28)</f>
        <v/>
      </c>
      <c r="B27" s="20" t="str">
        <f>IF('②大会申し込みデータ（個人種目）'!H28="","",'②大会申し込みデータ（個人種目）'!B28)</f>
        <v/>
      </c>
      <c r="C27" s="20" t="str">
        <f>IF('②大会申し込みデータ（個人種目）'!H28="","",'②大会申し込みデータ（個人種目）'!C28)</f>
        <v/>
      </c>
      <c r="D27" s="20" t="str">
        <f>IF('②大会申し込みデータ（個人種目）'!H28="","",'②大会申し込みデータ（個人種目）'!D28)</f>
        <v/>
      </c>
      <c r="E27" s="20" t="str">
        <f>IF('②大会申し込みデータ（個人種目）'!H28="","",'②大会申し込みデータ（個人種目）'!E28)</f>
        <v/>
      </c>
      <c r="F27" s="20" t="str">
        <f>IF('②大会申し込みデータ（個人種目）'!H28="","","07")</f>
        <v/>
      </c>
      <c r="G27" s="20" t="str">
        <f>IF('②大会申し込みデータ（個人種目）'!H28="","",'②大会申し込みデータ（個人種目）'!G28)</f>
        <v/>
      </c>
      <c r="H27" s="20" t="str">
        <f>IF('②大会申し込みデータ（個人種目）'!H28="","",'②大会申し込みデータ（個人種目）'!H28)</f>
        <v/>
      </c>
      <c r="I27" s="20" t="str">
        <f>IF('②大会申し込みデータ（個人種目）'!H28="","",'②大会申し込みデータ（個人種目）'!J28&amp;" "&amp;'②大会申し込みデータ（個人種目）'!K28)</f>
        <v/>
      </c>
    </row>
    <row r="28" spans="1:9" x14ac:dyDescent="0.15">
      <c r="A28" s="20" t="str">
        <f>IF('②大会申し込みデータ（個人種目）'!H29="","",'②大会申し込みデータ（個人種目）'!A29)</f>
        <v/>
      </c>
      <c r="B28" s="20" t="str">
        <f>IF('②大会申し込みデータ（個人種目）'!H29="","",'②大会申し込みデータ（個人種目）'!B29)</f>
        <v/>
      </c>
      <c r="C28" s="20" t="str">
        <f>IF('②大会申し込みデータ（個人種目）'!H29="","",'②大会申し込みデータ（個人種目）'!C29)</f>
        <v/>
      </c>
      <c r="D28" s="20" t="str">
        <f>IF('②大会申し込みデータ（個人種目）'!H29="","",'②大会申し込みデータ（個人種目）'!D29)</f>
        <v/>
      </c>
      <c r="E28" s="20" t="str">
        <f>IF('②大会申し込みデータ（個人種目）'!H29="","",'②大会申し込みデータ（個人種目）'!E29)</f>
        <v/>
      </c>
      <c r="F28" s="20" t="str">
        <f>IF('②大会申し込みデータ（個人種目）'!H29="","","07")</f>
        <v/>
      </c>
      <c r="G28" s="20" t="str">
        <f>IF('②大会申し込みデータ（個人種目）'!H29="","",'②大会申し込みデータ（個人種目）'!G29)</f>
        <v/>
      </c>
      <c r="H28" s="20" t="str">
        <f>IF('②大会申し込みデータ（個人種目）'!H29="","",'②大会申し込みデータ（個人種目）'!H29)</f>
        <v/>
      </c>
      <c r="I28" s="20" t="str">
        <f>IF('②大会申し込みデータ（個人種目）'!H29="","",'②大会申し込みデータ（個人種目）'!J29&amp;" "&amp;'②大会申し込みデータ（個人種目）'!K29)</f>
        <v/>
      </c>
    </row>
    <row r="29" spans="1:9" x14ac:dyDescent="0.15">
      <c r="A29" s="20" t="str">
        <f>IF('②大会申し込みデータ（個人種目）'!H30="","",'②大会申し込みデータ（個人種目）'!A30)</f>
        <v/>
      </c>
      <c r="B29" s="20" t="str">
        <f>IF('②大会申し込みデータ（個人種目）'!H30="","",'②大会申し込みデータ（個人種目）'!B30)</f>
        <v/>
      </c>
      <c r="C29" s="20" t="str">
        <f>IF('②大会申し込みデータ（個人種目）'!H30="","",'②大会申し込みデータ（個人種目）'!C30)</f>
        <v/>
      </c>
      <c r="D29" s="20" t="str">
        <f>IF('②大会申し込みデータ（個人種目）'!H30="","",'②大会申し込みデータ（個人種目）'!D30)</f>
        <v/>
      </c>
      <c r="E29" s="20" t="str">
        <f>IF('②大会申し込みデータ（個人種目）'!H30="","",'②大会申し込みデータ（個人種目）'!E30)</f>
        <v/>
      </c>
      <c r="F29" s="20" t="str">
        <f>IF('②大会申し込みデータ（個人種目）'!H30="","","07")</f>
        <v/>
      </c>
      <c r="G29" s="20" t="str">
        <f>IF('②大会申し込みデータ（個人種目）'!H30="","",'②大会申し込みデータ（個人種目）'!G30)</f>
        <v/>
      </c>
      <c r="H29" s="20" t="str">
        <f>IF('②大会申し込みデータ（個人種目）'!H30="","",'②大会申し込みデータ（個人種目）'!H30)</f>
        <v/>
      </c>
      <c r="I29" s="20" t="str">
        <f>IF('②大会申し込みデータ（個人種目）'!H30="","",'②大会申し込みデータ（個人種目）'!J30&amp;" "&amp;'②大会申し込みデータ（個人種目）'!K30)</f>
        <v/>
      </c>
    </row>
    <row r="30" spans="1:9" x14ac:dyDescent="0.15">
      <c r="A30" s="20" t="str">
        <f>IF('②大会申し込みデータ（個人種目）'!H31="","",'②大会申し込みデータ（個人種目）'!A31)</f>
        <v/>
      </c>
      <c r="B30" s="20" t="str">
        <f>IF('②大会申し込みデータ（個人種目）'!H31="","",'②大会申し込みデータ（個人種目）'!B31)</f>
        <v/>
      </c>
      <c r="C30" s="20" t="str">
        <f>IF('②大会申し込みデータ（個人種目）'!H31="","",'②大会申し込みデータ（個人種目）'!C31)</f>
        <v/>
      </c>
      <c r="D30" s="20" t="str">
        <f>IF('②大会申し込みデータ（個人種目）'!H31="","",'②大会申し込みデータ（個人種目）'!D31)</f>
        <v/>
      </c>
      <c r="E30" s="20" t="str">
        <f>IF('②大会申し込みデータ（個人種目）'!H31="","",'②大会申し込みデータ（個人種目）'!E31)</f>
        <v/>
      </c>
      <c r="F30" s="20" t="str">
        <f>IF('②大会申し込みデータ（個人種目）'!H31="","","07")</f>
        <v/>
      </c>
      <c r="G30" s="20" t="str">
        <f>IF('②大会申し込みデータ（個人種目）'!H31="","",'②大会申し込みデータ（個人種目）'!G31)</f>
        <v/>
      </c>
      <c r="H30" s="20" t="str">
        <f>IF('②大会申し込みデータ（個人種目）'!H31="","",'②大会申し込みデータ（個人種目）'!H31)</f>
        <v/>
      </c>
      <c r="I30" s="20" t="str">
        <f>IF('②大会申し込みデータ（個人種目）'!H31="","",'②大会申し込みデータ（個人種目）'!J31&amp;" "&amp;'②大会申し込みデータ（個人種目）'!K31)</f>
        <v/>
      </c>
    </row>
    <row r="31" spans="1:9" x14ac:dyDescent="0.15">
      <c r="A31" s="20" t="str">
        <f>IF('②大会申し込みデータ（個人種目）'!H32="","",'②大会申し込みデータ（個人種目）'!A32)</f>
        <v/>
      </c>
      <c r="B31" s="20" t="str">
        <f>IF('②大会申し込みデータ（個人種目）'!H32="","",'②大会申し込みデータ（個人種目）'!B32)</f>
        <v/>
      </c>
      <c r="C31" s="20" t="str">
        <f>IF('②大会申し込みデータ（個人種目）'!H32="","",'②大会申し込みデータ（個人種目）'!C32)</f>
        <v/>
      </c>
      <c r="D31" s="20" t="str">
        <f>IF('②大会申し込みデータ（個人種目）'!H32="","",'②大会申し込みデータ（個人種目）'!D32)</f>
        <v/>
      </c>
      <c r="E31" s="20" t="str">
        <f>IF('②大会申し込みデータ（個人種目）'!H32="","",'②大会申し込みデータ（個人種目）'!E32)</f>
        <v/>
      </c>
      <c r="F31" s="20" t="str">
        <f>IF('②大会申し込みデータ（個人種目）'!H32="","","07")</f>
        <v/>
      </c>
      <c r="G31" s="20" t="str">
        <f>IF('②大会申し込みデータ（個人種目）'!H32="","",'②大会申し込みデータ（個人種目）'!G32)</f>
        <v/>
      </c>
      <c r="H31" s="20" t="str">
        <f>IF('②大会申し込みデータ（個人種目）'!H32="","",'②大会申し込みデータ（個人種目）'!H32)</f>
        <v/>
      </c>
      <c r="I31" s="20" t="str">
        <f>IF('②大会申し込みデータ（個人種目）'!H32="","",'②大会申し込みデータ（個人種目）'!J32&amp;" "&amp;'②大会申し込みデータ（個人種目）'!K32)</f>
        <v/>
      </c>
    </row>
    <row r="32" spans="1:9" x14ac:dyDescent="0.15">
      <c r="A32" s="20" t="str">
        <f>IF('②大会申し込みデータ（個人種目）'!H33="","",'②大会申し込みデータ（個人種目）'!A33)</f>
        <v/>
      </c>
      <c r="B32" s="20" t="str">
        <f>IF('②大会申し込みデータ（個人種目）'!H33="","",'②大会申し込みデータ（個人種目）'!B33)</f>
        <v/>
      </c>
      <c r="C32" s="20" t="str">
        <f>IF('②大会申し込みデータ（個人種目）'!H33="","",'②大会申し込みデータ（個人種目）'!C33)</f>
        <v/>
      </c>
      <c r="D32" s="20" t="str">
        <f>IF('②大会申し込みデータ（個人種目）'!H33="","",'②大会申し込みデータ（個人種目）'!D33)</f>
        <v/>
      </c>
      <c r="E32" s="20" t="str">
        <f>IF('②大会申し込みデータ（個人種目）'!H33="","",'②大会申し込みデータ（個人種目）'!E33)</f>
        <v/>
      </c>
      <c r="F32" s="20" t="str">
        <f>IF('②大会申し込みデータ（個人種目）'!H33="","","07")</f>
        <v/>
      </c>
      <c r="G32" s="20" t="str">
        <f>IF('②大会申し込みデータ（個人種目）'!H33="","",'②大会申し込みデータ（個人種目）'!G33)</f>
        <v/>
      </c>
      <c r="H32" s="20" t="str">
        <f>IF('②大会申し込みデータ（個人種目）'!H33="","",'②大会申し込みデータ（個人種目）'!H33)</f>
        <v/>
      </c>
      <c r="I32" s="20" t="str">
        <f>IF('②大会申し込みデータ（個人種目）'!H33="","",'②大会申し込みデータ（個人種目）'!J33&amp;" "&amp;'②大会申し込みデータ（個人種目）'!K33)</f>
        <v/>
      </c>
    </row>
    <row r="33" spans="1:9" x14ac:dyDescent="0.15">
      <c r="A33" s="20" t="str">
        <f>IF('②大会申し込みデータ（個人種目）'!H34="","",'②大会申し込みデータ（個人種目）'!A34)</f>
        <v/>
      </c>
      <c r="B33" s="20" t="str">
        <f>IF('②大会申し込みデータ（個人種目）'!H34="","",'②大会申し込みデータ（個人種目）'!B34)</f>
        <v/>
      </c>
      <c r="C33" s="20" t="str">
        <f>IF('②大会申し込みデータ（個人種目）'!H34="","",'②大会申し込みデータ（個人種目）'!C34)</f>
        <v/>
      </c>
      <c r="D33" s="20" t="str">
        <f>IF('②大会申し込みデータ（個人種目）'!H34="","",'②大会申し込みデータ（個人種目）'!D34)</f>
        <v/>
      </c>
      <c r="E33" s="20" t="str">
        <f>IF('②大会申し込みデータ（個人種目）'!H34="","",'②大会申し込みデータ（個人種目）'!E34)</f>
        <v/>
      </c>
      <c r="F33" s="20" t="str">
        <f>IF('②大会申し込みデータ（個人種目）'!H34="","","07")</f>
        <v/>
      </c>
      <c r="G33" s="20" t="str">
        <f>IF('②大会申し込みデータ（個人種目）'!H34="","",'②大会申し込みデータ（個人種目）'!G34)</f>
        <v/>
      </c>
      <c r="H33" s="20" t="str">
        <f>IF('②大会申し込みデータ（個人種目）'!H34="","",'②大会申し込みデータ（個人種目）'!H34)</f>
        <v/>
      </c>
      <c r="I33" s="20" t="str">
        <f>IF('②大会申し込みデータ（個人種目）'!H34="","",'②大会申し込みデータ（個人種目）'!J34&amp;" "&amp;'②大会申し込みデータ（個人種目）'!K34)</f>
        <v/>
      </c>
    </row>
    <row r="34" spans="1:9" x14ac:dyDescent="0.15">
      <c r="A34" s="20" t="str">
        <f>IF('②大会申し込みデータ（個人種目）'!H35="","",'②大会申し込みデータ（個人種目）'!A35)</f>
        <v/>
      </c>
      <c r="B34" s="20" t="str">
        <f>IF('②大会申し込みデータ（個人種目）'!H35="","",'②大会申し込みデータ（個人種目）'!B35)</f>
        <v/>
      </c>
      <c r="C34" s="20" t="str">
        <f>IF('②大会申し込みデータ（個人種目）'!H35="","",'②大会申し込みデータ（個人種目）'!C35)</f>
        <v/>
      </c>
      <c r="D34" s="20" t="str">
        <f>IF('②大会申し込みデータ（個人種目）'!H35="","",'②大会申し込みデータ（個人種目）'!D35)</f>
        <v/>
      </c>
      <c r="E34" s="20" t="str">
        <f>IF('②大会申し込みデータ（個人種目）'!H35="","",'②大会申し込みデータ（個人種目）'!E35)</f>
        <v/>
      </c>
      <c r="F34" s="20" t="str">
        <f>IF('②大会申し込みデータ（個人種目）'!H35="","","07")</f>
        <v/>
      </c>
      <c r="G34" s="20" t="str">
        <f>IF('②大会申し込みデータ（個人種目）'!H35="","",'②大会申し込みデータ（個人種目）'!G35)</f>
        <v/>
      </c>
      <c r="H34" s="20" t="str">
        <f>IF('②大会申し込みデータ（個人種目）'!H35="","",'②大会申し込みデータ（個人種目）'!H35)</f>
        <v/>
      </c>
      <c r="I34" s="20" t="str">
        <f>IF('②大会申し込みデータ（個人種目）'!H35="","",'②大会申し込みデータ（個人種目）'!J35&amp;" "&amp;'②大会申し込みデータ（個人種目）'!K35)</f>
        <v/>
      </c>
    </row>
    <row r="35" spans="1:9" x14ac:dyDescent="0.15">
      <c r="A35" s="20" t="str">
        <f>IF('②大会申し込みデータ（個人種目）'!H36="","",'②大会申し込みデータ（個人種目）'!A36)</f>
        <v/>
      </c>
      <c r="B35" s="20" t="str">
        <f>IF('②大会申し込みデータ（個人種目）'!H36="","",'②大会申し込みデータ（個人種目）'!B36)</f>
        <v/>
      </c>
      <c r="C35" s="20" t="str">
        <f>IF('②大会申し込みデータ（個人種目）'!H36="","",'②大会申し込みデータ（個人種目）'!C36)</f>
        <v/>
      </c>
      <c r="D35" s="20" t="str">
        <f>IF('②大会申し込みデータ（個人種目）'!H36="","",'②大会申し込みデータ（個人種目）'!D36)</f>
        <v/>
      </c>
      <c r="E35" s="20" t="str">
        <f>IF('②大会申し込みデータ（個人種目）'!H36="","",'②大会申し込みデータ（個人種目）'!E36)</f>
        <v/>
      </c>
      <c r="F35" s="20" t="str">
        <f>IF('②大会申し込みデータ（個人種目）'!H36="","","07")</f>
        <v/>
      </c>
      <c r="G35" s="20" t="str">
        <f>IF('②大会申し込みデータ（個人種目）'!H36="","",'②大会申し込みデータ（個人種目）'!G36)</f>
        <v/>
      </c>
      <c r="H35" s="20" t="str">
        <f>IF('②大会申し込みデータ（個人種目）'!H36="","",'②大会申し込みデータ（個人種目）'!H36)</f>
        <v/>
      </c>
      <c r="I35" s="20" t="str">
        <f>IF('②大会申し込みデータ（個人種目）'!H36="","",'②大会申し込みデータ（個人種目）'!J36&amp;" "&amp;'②大会申し込みデータ（個人種目）'!K36)</f>
        <v/>
      </c>
    </row>
    <row r="36" spans="1:9" x14ac:dyDescent="0.15">
      <c r="A36" s="20" t="str">
        <f>IF('②大会申し込みデータ（個人種目）'!H37="","",'②大会申し込みデータ（個人種目）'!A37)</f>
        <v/>
      </c>
      <c r="B36" s="20" t="str">
        <f>IF('②大会申し込みデータ（個人種目）'!H37="","",'②大会申し込みデータ（個人種目）'!B37)</f>
        <v/>
      </c>
      <c r="C36" s="20" t="str">
        <f>IF('②大会申し込みデータ（個人種目）'!H37="","",'②大会申し込みデータ（個人種目）'!C37)</f>
        <v/>
      </c>
      <c r="D36" s="20" t="str">
        <f>IF('②大会申し込みデータ（個人種目）'!H37="","",'②大会申し込みデータ（個人種目）'!D37)</f>
        <v/>
      </c>
      <c r="E36" s="20" t="str">
        <f>IF('②大会申し込みデータ（個人種目）'!H37="","",'②大会申し込みデータ（個人種目）'!E37)</f>
        <v/>
      </c>
      <c r="F36" s="20" t="str">
        <f>IF('②大会申し込みデータ（個人種目）'!H37="","","07")</f>
        <v/>
      </c>
      <c r="G36" s="20" t="str">
        <f>IF('②大会申し込みデータ（個人種目）'!H37="","",'②大会申し込みデータ（個人種目）'!G37)</f>
        <v/>
      </c>
      <c r="H36" s="20" t="str">
        <f>IF('②大会申し込みデータ（個人種目）'!H37="","",'②大会申し込みデータ（個人種目）'!H37)</f>
        <v/>
      </c>
      <c r="I36" s="20" t="str">
        <f>IF('②大会申し込みデータ（個人種目）'!H37="","",'②大会申し込みデータ（個人種目）'!J37&amp;" "&amp;'②大会申し込みデータ（個人種目）'!K37)</f>
        <v/>
      </c>
    </row>
    <row r="37" spans="1:9" x14ac:dyDescent="0.15">
      <c r="A37" s="20" t="str">
        <f>IF('②大会申し込みデータ（個人種目）'!H38="","",'②大会申し込みデータ（個人種目）'!A38)</f>
        <v/>
      </c>
      <c r="B37" s="20" t="str">
        <f>IF('②大会申し込みデータ（個人種目）'!H38="","",'②大会申し込みデータ（個人種目）'!B38)</f>
        <v/>
      </c>
      <c r="C37" s="20" t="str">
        <f>IF('②大会申し込みデータ（個人種目）'!H38="","",'②大会申し込みデータ（個人種目）'!C38)</f>
        <v/>
      </c>
      <c r="D37" s="20" t="str">
        <f>IF('②大会申し込みデータ（個人種目）'!H38="","",'②大会申し込みデータ（個人種目）'!D38)</f>
        <v/>
      </c>
      <c r="E37" s="20" t="str">
        <f>IF('②大会申し込みデータ（個人種目）'!H38="","",'②大会申し込みデータ（個人種目）'!E38)</f>
        <v/>
      </c>
      <c r="F37" s="20" t="str">
        <f>IF('②大会申し込みデータ（個人種目）'!H38="","","07")</f>
        <v/>
      </c>
      <c r="G37" s="20" t="str">
        <f>IF('②大会申し込みデータ（個人種目）'!H38="","",'②大会申し込みデータ（個人種目）'!G38)</f>
        <v/>
      </c>
      <c r="H37" s="20" t="str">
        <f>IF('②大会申し込みデータ（個人種目）'!H38="","",'②大会申し込みデータ（個人種目）'!H38)</f>
        <v/>
      </c>
      <c r="I37" s="20" t="str">
        <f>IF('②大会申し込みデータ（個人種目）'!H38="","",'②大会申し込みデータ（個人種目）'!J38&amp;" "&amp;'②大会申し込みデータ（個人種目）'!K38)</f>
        <v/>
      </c>
    </row>
    <row r="38" spans="1:9" x14ac:dyDescent="0.15">
      <c r="A38" s="20" t="str">
        <f>IF('②大会申し込みデータ（個人種目）'!H39="","",'②大会申し込みデータ（個人種目）'!A39)</f>
        <v/>
      </c>
      <c r="B38" s="20" t="str">
        <f>IF('②大会申し込みデータ（個人種目）'!H39="","",'②大会申し込みデータ（個人種目）'!B39)</f>
        <v/>
      </c>
      <c r="C38" s="20" t="str">
        <f>IF('②大会申し込みデータ（個人種目）'!H39="","",'②大会申し込みデータ（個人種目）'!C39)</f>
        <v/>
      </c>
      <c r="D38" s="20" t="str">
        <f>IF('②大会申し込みデータ（個人種目）'!H39="","",'②大会申し込みデータ（個人種目）'!D39)</f>
        <v/>
      </c>
      <c r="E38" s="20" t="str">
        <f>IF('②大会申し込みデータ（個人種目）'!H39="","",'②大会申し込みデータ（個人種目）'!E39)</f>
        <v/>
      </c>
      <c r="F38" s="20" t="str">
        <f>IF('②大会申し込みデータ（個人種目）'!H39="","","07")</f>
        <v/>
      </c>
      <c r="G38" s="20" t="str">
        <f>IF('②大会申し込みデータ（個人種目）'!H39="","",'②大会申し込みデータ（個人種目）'!G39)</f>
        <v/>
      </c>
      <c r="H38" s="20" t="str">
        <f>IF('②大会申し込みデータ（個人種目）'!H39="","",'②大会申し込みデータ（個人種目）'!H39)</f>
        <v/>
      </c>
      <c r="I38" s="20" t="str">
        <f>IF('②大会申し込みデータ（個人種目）'!H39="","",'②大会申し込みデータ（個人種目）'!J39&amp;" "&amp;'②大会申し込みデータ（個人種目）'!K39)</f>
        <v/>
      </c>
    </row>
    <row r="39" spans="1:9" x14ac:dyDescent="0.15">
      <c r="A39" s="20" t="str">
        <f>IF('②大会申し込みデータ（個人種目）'!H40="","",'②大会申し込みデータ（個人種目）'!A40)</f>
        <v/>
      </c>
      <c r="B39" s="20" t="str">
        <f>IF('②大会申し込みデータ（個人種目）'!H40="","",'②大会申し込みデータ（個人種目）'!B40)</f>
        <v/>
      </c>
      <c r="C39" s="20" t="str">
        <f>IF('②大会申し込みデータ（個人種目）'!H40="","",'②大会申し込みデータ（個人種目）'!C40)</f>
        <v/>
      </c>
      <c r="D39" s="20" t="str">
        <f>IF('②大会申し込みデータ（個人種目）'!H40="","",'②大会申し込みデータ（個人種目）'!D40)</f>
        <v/>
      </c>
      <c r="E39" s="20" t="str">
        <f>IF('②大会申し込みデータ（個人種目）'!H40="","",'②大会申し込みデータ（個人種目）'!E40)</f>
        <v/>
      </c>
      <c r="F39" s="20" t="str">
        <f>IF('②大会申し込みデータ（個人種目）'!H40="","","07")</f>
        <v/>
      </c>
      <c r="G39" s="20" t="str">
        <f>IF('②大会申し込みデータ（個人種目）'!H40="","",'②大会申し込みデータ（個人種目）'!G40)</f>
        <v/>
      </c>
      <c r="H39" s="20" t="str">
        <f>IF('②大会申し込みデータ（個人種目）'!H40="","",'②大会申し込みデータ（個人種目）'!H40)</f>
        <v/>
      </c>
      <c r="I39" s="20" t="str">
        <f>IF('②大会申し込みデータ（個人種目）'!H40="","",'②大会申し込みデータ（個人種目）'!J40&amp;" "&amp;'②大会申し込みデータ（個人種目）'!K40)</f>
        <v/>
      </c>
    </row>
    <row r="40" spans="1:9" x14ac:dyDescent="0.15">
      <c r="A40" s="20" t="str">
        <f>IF('②大会申し込みデータ（個人種目）'!H41="","",'②大会申し込みデータ（個人種目）'!A41)</f>
        <v/>
      </c>
      <c r="B40" s="20" t="str">
        <f>IF('②大会申し込みデータ（個人種目）'!H41="","",'②大会申し込みデータ（個人種目）'!B41)</f>
        <v/>
      </c>
      <c r="C40" s="20" t="str">
        <f>IF('②大会申し込みデータ（個人種目）'!H41="","",'②大会申し込みデータ（個人種目）'!C41)</f>
        <v/>
      </c>
      <c r="D40" s="20" t="str">
        <f>IF('②大会申し込みデータ（個人種目）'!H41="","",'②大会申し込みデータ（個人種目）'!D41)</f>
        <v/>
      </c>
      <c r="E40" s="20" t="str">
        <f>IF('②大会申し込みデータ（個人種目）'!H41="","",'②大会申し込みデータ（個人種目）'!E41)</f>
        <v/>
      </c>
      <c r="F40" s="20" t="str">
        <f>IF('②大会申し込みデータ（個人種目）'!H41="","","07")</f>
        <v/>
      </c>
      <c r="G40" s="20" t="str">
        <f>IF('②大会申し込みデータ（個人種目）'!H41="","",'②大会申し込みデータ（個人種目）'!G41)</f>
        <v/>
      </c>
      <c r="H40" s="20" t="str">
        <f>IF('②大会申し込みデータ（個人種目）'!H41="","",'②大会申し込みデータ（個人種目）'!H41)</f>
        <v/>
      </c>
      <c r="I40" s="20" t="str">
        <f>IF('②大会申し込みデータ（個人種目）'!H41="","",'②大会申し込みデータ（個人種目）'!J41&amp;" "&amp;'②大会申し込みデータ（個人種目）'!K41)</f>
        <v/>
      </c>
    </row>
    <row r="41" spans="1:9" x14ac:dyDescent="0.15">
      <c r="A41" s="20" t="str">
        <f>IF('②大会申し込みデータ（個人種目）'!H42="","",'②大会申し込みデータ（個人種目）'!A42)</f>
        <v/>
      </c>
      <c r="B41" s="20" t="str">
        <f>IF('②大会申し込みデータ（個人種目）'!H42="","",'②大会申し込みデータ（個人種目）'!B42)</f>
        <v/>
      </c>
      <c r="C41" s="20" t="str">
        <f>IF('②大会申し込みデータ（個人種目）'!H42="","",'②大会申し込みデータ（個人種目）'!C42)</f>
        <v/>
      </c>
      <c r="D41" s="20" t="str">
        <f>IF('②大会申し込みデータ（個人種目）'!H42="","",'②大会申し込みデータ（個人種目）'!D42)</f>
        <v/>
      </c>
      <c r="E41" s="20" t="str">
        <f>IF('②大会申し込みデータ（個人種目）'!H42="","",'②大会申し込みデータ（個人種目）'!E42)</f>
        <v/>
      </c>
      <c r="F41" s="20" t="str">
        <f>IF('②大会申し込みデータ（個人種目）'!H42="","","07")</f>
        <v/>
      </c>
      <c r="G41" s="20" t="str">
        <f>IF('②大会申し込みデータ（個人種目）'!H42="","",'②大会申し込みデータ（個人種目）'!G42)</f>
        <v/>
      </c>
      <c r="H41" s="20" t="str">
        <f>IF('②大会申し込みデータ（個人種目）'!H42="","",'②大会申し込みデータ（個人種目）'!H42)</f>
        <v/>
      </c>
      <c r="I41" s="20" t="str">
        <f>IF('②大会申し込みデータ（個人種目）'!H42="","",'②大会申し込みデータ（個人種目）'!J42&amp;" "&amp;'②大会申し込みデータ（個人種目）'!K42)</f>
        <v/>
      </c>
    </row>
    <row r="42" spans="1:9" x14ac:dyDescent="0.15">
      <c r="A42" s="20" t="str">
        <f>IF('②大会申し込みデータ（個人種目）'!H43="","",'②大会申し込みデータ（個人種目）'!A43)</f>
        <v/>
      </c>
      <c r="B42" s="20" t="str">
        <f>IF('②大会申し込みデータ（個人種目）'!H43="","",'②大会申し込みデータ（個人種目）'!B43)</f>
        <v/>
      </c>
      <c r="C42" s="20" t="str">
        <f>IF('②大会申し込みデータ（個人種目）'!H43="","",'②大会申し込みデータ（個人種目）'!C43)</f>
        <v/>
      </c>
      <c r="D42" s="20" t="str">
        <f>IF('②大会申し込みデータ（個人種目）'!H43="","",'②大会申し込みデータ（個人種目）'!D43)</f>
        <v/>
      </c>
      <c r="E42" s="20" t="str">
        <f>IF('②大会申し込みデータ（個人種目）'!H43="","",'②大会申し込みデータ（個人種目）'!E43)</f>
        <v/>
      </c>
      <c r="F42" s="20" t="str">
        <f>IF('②大会申し込みデータ（個人種目）'!H43="","","07")</f>
        <v/>
      </c>
      <c r="G42" s="20" t="str">
        <f>IF('②大会申し込みデータ（個人種目）'!H43="","",'②大会申し込みデータ（個人種目）'!G43)</f>
        <v/>
      </c>
      <c r="H42" s="20" t="str">
        <f>IF('②大会申し込みデータ（個人種目）'!H43="","",'②大会申し込みデータ（個人種目）'!H43)</f>
        <v/>
      </c>
      <c r="I42" s="20" t="str">
        <f>IF('②大会申し込みデータ（個人種目）'!H43="","",'②大会申し込みデータ（個人種目）'!J43&amp;" "&amp;'②大会申し込みデータ（個人種目）'!K43)</f>
        <v/>
      </c>
    </row>
    <row r="43" spans="1:9" x14ac:dyDescent="0.15">
      <c r="A43" s="20" t="str">
        <f>IF('②大会申し込みデータ（個人種目）'!H44="","",'②大会申し込みデータ（個人種目）'!A44)</f>
        <v/>
      </c>
      <c r="B43" s="20" t="str">
        <f>IF('②大会申し込みデータ（個人種目）'!H44="","",'②大会申し込みデータ（個人種目）'!B44)</f>
        <v/>
      </c>
      <c r="C43" s="20" t="str">
        <f>IF('②大会申し込みデータ（個人種目）'!H44="","",'②大会申し込みデータ（個人種目）'!C44)</f>
        <v/>
      </c>
      <c r="D43" s="20" t="str">
        <f>IF('②大会申し込みデータ（個人種目）'!H44="","",'②大会申し込みデータ（個人種目）'!D44)</f>
        <v/>
      </c>
      <c r="E43" s="20" t="str">
        <f>IF('②大会申し込みデータ（個人種目）'!H44="","",'②大会申し込みデータ（個人種目）'!E44)</f>
        <v/>
      </c>
      <c r="F43" s="20" t="str">
        <f>IF('②大会申し込みデータ（個人種目）'!H44="","","07")</f>
        <v/>
      </c>
      <c r="G43" s="20" t="str">
        <f>IF('②大会申し込みデータ（個人種目）'!H44="","",'②大会申し込みデータ（個人種目）'!G44)</f>
        <v/>
      </c>
      <c r="H43" s="20" t="str">
        <f>IF('②大会申し込みデータ（個人種目）'!H44="","",'②大会申し込みデータ（個人種目）'!H44)</f>
        <v/>
      </c>
      <c r="I43" s="20" t="str">
        <f>IF('②大会申し込みデータ（個人種目）'!H44="","",'②大会申し込みデータ（個人種目）'!J44&amp;" "&amp;'②大会申し込みデータ（個人種目）'!K44)</f>
        <v/>
      </c>
    </row>
    <row r="44" spans="1:9" x14ac:dyDescent="0.15">
      <c r="A44" s="20" t="str">
        <f>IF('②大会申し込みデータ（個人種目）'!H45="","",'②大会申し込みデータ（個人種目）'!A45)</f>
        <v/>
      </c>
      <c r="B44" s="20" t="str">
        <f>IF('②大会申し込みデータ（個人種目）'!H45="","",'②大会申し込みデータ（個人種目）'!B45)</f>
        <v/>
      </c>
      <c r="C44" s="20" t="str">
        <f>IF('②大会申し込みデータ（個人種目）'!H45="","",'②大会申し込みデータ（個人種目）'!C45)</f>
        <v/>
      </c>
      <c r="D44" s="20" t="str">
        <f>IF('②大会申し込みデータ（個人種目）'!H45="","",'②大会申し込みデータ（個人種目）'!D45)</f>
        <v/>
      </c>
      <c r="E44" s="20" t="str">
        <f>IF('②大会申し込みデータ（個人種目）'!H45="","",'②大会申し込みデータ（個人種目）'!E45)</f>
        <v/>
      </c>
      <c r="F44" s="20" t="str">
        <f>IF('②大会申し込みデータ（個人種目）'!H45="","","07")</f>
        <v/>
      </c>
      <c r="G44" s="20" t="str">
        <f>IF('②大会申し込みデータ（個人種目）'!H45="","",'②大会申し込みデータ（個人種目）'!G45)</f>
        <v/>
      </c>
      <c r="H44" s="20" t="str">
        <f>IF('②大会申し込みデータ（個人種目）'!H45="","",'②大会申し込みデータ（個人種目）'!H45)</f>
        <v/>
      </c>
      <c r="I44" s="20" t="str">
        <f>IF('②大会申し込みデータ（個人種目）'!H45="","",'②大会申し込みデータ（個人種目）'!J45&amp;" "&amp;'②大会申し込みデータ（個人種目）'!K45)</f>
        <v/>
      </c>
    </row>
    <row r="45" spans="1:9" x14ac:dyDescent="0.15">
      <c r="A45" s="20" t="str">
        <f>IF('②大会申し込みデータ（個人種目）'!H46="","",'②大会申し込みデータ（個人種目）'!A46)</f>
        <v/>
      </c>
      <c r="B45" s="20" t="str">
        <f>IF('②大会申し込みデータ（個人種目）'!H46="","",'②大会申し込みデータ（個人種目）'!B46)</f>
        <v/>
      </c>
      <c r="C45" s="20" t="str">
        <f>IF('②大会申し込みデータ（個人種目）'!H46="","",'②大会申し込みデータ（個人種目）'!C46)</f>
        <v/>
      </c>
      <c r="D45" s="20" t="str">
        <f>IF('②大会申し込みデータ（個人種目）'!H46="","",'②大会申し込みデータ（個人種目）'!D46)</f>
        <v/>
      </c>
      <c r="E45" s="20" t="str">
        <f>IF('②大会申し込みデータ（個人種目）'!H46="","",'②大会申し込みデータ（個人種目）'!E46)</f>
        <v/>
      </c>
      <c r="F45" s="20" t="str">
        <f>IF('②大会申し込みデータ（個人種目）'!H46="","","07")</f>
        <v/>
      </c>
      <c r="G45" s="20" t="str">
        <f>IF('②大会申し込みデータ（個人種目）'!H46="","",'②大会申し込みデータ（個人種目）'!G46)</f>
        <v/>
      </c>
      <c r="H45" s="20" t="str">
        <f>IF('②大会申し込みデータ（個人種目）'!H46="","",'②大会申し込みデータ（個人種目）'!H46)</f>
        <v/>
      </c>
      <c r="I45" s="20" t="str">
        <f>IF('②大会申し込みデータ（個人種目）'!H46="","",'②大会申し込みデータ（個人種目）'!J46&amp;" "&amp;'②大会申し込みデータ（個人種目）'!K46)</f>
        <v/>
      </c>
    </row>
    <row r="46" spans="1:9" x14ac:dyDescent="0.15">
      <c r="A46" s="20" t="str">
        <f>IF('②大会申し込みデータ（個人種目）'!H47="","",'②大会申し込みデータ（個人種目）'!A47)</f>
        <v/>
      </c>
      <c r="B46" s="20" t="str">
        <f>IF('②大会申し込みデータ（個人種目）'!H47="","",'②大会申し込みデータ（個人種目）'!B47)</f>
        <v/>
      </c>
      <c r="C46" s="20" t="str">
        <f>IF('②大会申し込みデータ（個人種目）'!H47="","",'②大会申し込みデータ（個人種目）'!C47)</f>
        <v/>
      </c>
      <c r="D46" s="20" t="str">
        <f>IF('②大会申し込みデータ（個人種目）'!H47="","",'②大会申し込みデータ（個人種目）'!D47)</f>
        <v/>
      </c>
      <c r="E46" s="20" t="str">
        <f>IF('②大会申し込みデータ（個人種目）'!H47="","",'②大会申し込みデータ（個人種目）'!E47)</f>
        <v/>
      </c>
      <c r="F46" s="20" t="str">
        <f>IF('②大会申し込みデータ（個人種目）'!H47="","","07")</f>
        <v/>
      </c>
      <c r="G46" s="20" t="str">
        <f>IF('②大会申し込みデータ（個人種目）'!H47="","",'②大会申し込みデータ（個人種目）'!G47)</f>
        <v/>
      </c>
      <c r="H46" s="20" t="str">
        <f>IF('②大会申し込みデータ（個人種目）'!H47="","",'②大会申し込みデータ（個人種目）'!H47)</f>
        <v/>
      </c>
      <c r="I46" s="20" t="str">
        <f>IF('②大会申し込みデータ（個人種目）'!H47="","",'②大会申し込みデータ（個人種目）'!J47&amp;" "&amp;'②大会申し込みデータ（個人種目）'!K47)</f>
        <v/>
      </c>
    </row>
    <row r="47" spans="1:9" x14ac:dyDescent="0.15">
      <c r="A47" s="20" t="str">
        <f>IF('②大会申し込みデータ（個人種目）'!H48="","",'②大会申し込みデータ（個人種目）'!A48)</f>
        <v/>
      </c>
      <c r="B47" s="20" t="str">
        <f>IF('②大会申し込みデータ（個人種目）'!H48="","",'②大会申し込みデータ（個人種目）'!B48)</f>
        <v/>
      </c>
      <c r="C47" s="20" t="str">
        <f>IF('②大会申し込みデータ（個人種目）'!H48="","",'②大会申し込みデータ（個人種目）'!C48)</f>
        <v/>
      </c>
      <c r="D47" s="20" t="str">
        <f>IF('②大会申し込みデータ（個人種目）'!H48="","",'②大会申し込みデータ（個人種目）'!D48)</f>
        <v/>
      </c>
      <c r="E47" s="20" t="str">
        <f>IF('②大会申し込みデータ（個人種目）'!H48="","",'②大会申し込みデータ（個人種目）'!E48)</f>
        <v/>
      </c>
      <c r="F47" s="20" t="str">
        <f>IF('②大会申し込みデータ（個人種目）'!H48="","","07")</f>
        <v/>
      </c>
      <c r="G47" s="20" t="str">
        <f>IF('②大会申し込みデータ（個人種目）'!H48="","",'②大会申し込みデータ（個人種目）'!G48)</f>
        <v/>
      </c>
      <c r="H47" s="20" t="str">
        <f>IF('②大会申し込みデータ（個人種目）'!H48="","",'②大会申し込みデータ（個人種目）'!H48)</f>
        <v/>
      </c>
      <c r="I47" s="20" t="str">
        <f>IF('②大会申し込みデータ（個人種目）'!H48="","",'②大会申し込みデータ（個人種目）'!J48&amp;" "&amp;'②大会申し込みデータ（個人種目）'!K48)</f>
        <v/>
      </c>
    </row>
    <row r="48" spans="1:9" x14ac:dyDescent="0.15">
      <c r="A48" s="20" t="str">
        <f>IF('②大会申し込みデータ（個人種目）'!H49="","",'②大会申し込みデータ（個人種目）'!A49)</f>
        <v/>
      </c>
      <c r="B48" s="20" t="str">
        <f>IF('②大会申し込みデータ（個人種目）'!H49="","",'②大会申し込みデータ（個人種目）'!B49)</f>
        <v/>
      </c>
      <c r="C48" s="20" t="str">
        <f>IF('②大会申し込みデータ（個人種目）'!H49="","",'②大会申し込みデータ（個人種目）'!C49)</f>
        <v/>
      </c>
      <c r="D48" s="20" t="str">
        <f>IF('②大会申し込みデータ（個人種目）'!H49="","",'②大会申し込みデータ（個人種目）'!D49)</f>
        <v/>
      </c>
      <c r="E48" s="20" t="str">
        <f>IF('②大会申し込みデータ（個人種目）'!H49="","",'②大会申し込みデータ（個人種目）'!E49)</f>
        <v/>
      </c>
      <c r="F48" s="20" t="str">
        <f>IF('②大会申し込みデータ（個人種目）'!H49="","","07")</f>
        <v/>
      </c>
      <c r="G48" s="20" t="str">
        <f>IF('②大会申し込みデータ（個人種目）'!H49="","",'②大会申し込みデータ（個人種目）'!G49)</f>
        <v/>
      </c>
      <c r="H48" s="20" t="str">
        <f>IF('②大会申し込みデータ（個人種目）'!H49="","",'②大会申し込みデータ（個人種目）'!H49)</f>
        <v/>
      </c>
      <c r="I48" s="20" t="str">
        <f>IF('②大会申し込みデータ（個人種目）'!H49="","",'②大会申し込みデータ（個人種目）'!J49&amp;" "&amp;'②大会申し込みデータ（個人種目）'!K49)</f>
        <v/>
      </c>
    </row>
    <row r="49" spans="1:9" x14ac:dyDescent="0.15">
      <c r="A49" s="20" t="str">
        <f>IF('②大会申し込みデータ（個人種目）'!H50="","",'②大会申し込みデータ（個人種目）'!A50)</f>
        <v/>
      </c>
      <c r="B49" s="20" t="str">
        <f>IF('②大会申し込みデータ（個人種目）'!H50="","",'②大会申し込みデータ（個人種目）'!B50)</f>
        <v/>
      </c>
      <c r="C49" s="20" t="str">
        <f>IF('②大会申し込みデータ（個人種目）'!H50="","",'②大会申し込みデータ（個人種目）'!C50)</f>
        <v/>
      </c>
      <c r="D49" s="20" t="str">
        <f>IF('②大会申し込みデータ（個人種目）'!H50="","",'②大会申し込みデータ（個人種目）'!D50)</f>
        <v/>
      </c>
      <c r="E49" s="20" t="str">
        <f>IF('②大会申し込みデータ（個人種目）'!H50="","",'②大会申し込みデータ（個人種目）'!E50)</f>
        <v/>
      </c>
      <c r="F49" s="20" t="str">
        <f>IF('②大会申し込みデータ（個人種目）'!H50="","","07")</f>
        <v/>
      </c>
      <c r="G49" s="20" t="str">
        <f>IF('②大会申し込みデータ（個人種目）'!H50="","",'②大会申し込みデータ（個人種目）'!G50)</f>
        <v/>
      </c>
      <c r="H49" s="20" t="str">
        <f>IF('②大会申し込みデータ（個人種目）'!H50="","",'②大会申し込みデータ（個人種目）'!H50)</f>
        <v/>
      </c>
      <c r="I49" s="20" t="str">
        <f>IF('②大会申し込みデータ（個人種目）'!H50="","",'②大会申し込みデータ（個人種目）'!J50&amp;" "&amp;'②大会申し込みデータ（個人種目）'!K50)</f>
        <v/>
      </c>
    </row>
    <row r="50" spans="1:9" x14ac:dyDescent="0.15">
      <c r="A50" s="20" t="str">
        <f>IF('②大会申し込みデータ（個人種目）'!H51="","",'②大会申し込みデータ（個人種目）'!A51)</f>
        <v/>
      </c>
      <c r="B50" s="20" t="str">
        <f>IF('②大会申し込みデータ（個人種目）'!H51="","",'②大会申し込みデータ（個人種目）'!B51)</f>
        <v/>
      </c>
      <c r="C50" s="20" t="str">
        <f>IF('②大会申し込みデータ（個人種目）'!H51="","",'②大会申し込みデータ（個人種目）'!C51)</f>
        <v/>
      </c>
      <c r="D50" s="20" t="str">
        <f>IF('②大会申し込みデータ（個人種目）'!H51="","",'②大会申し込みデータ（個人種目）'!D51)</f>
        <v/>
      </c>
      <c r="E50" s="20" t="str">
        <f>IF('②大会申し込みデータ（個人種目）'!H51="","",'②大会申し込みデータ（個人種目）'!E51)</f>
        <v/>
      </c>
      <c r="F50" s="20" t="str">
        <f>IF('②大会申し込みデータ（個人種目）'!H51="","","07")</f>
        <v/>
      </c>
      <c r="G50" s="20" t="str">
        <f>IF('②大会申し込みデータ（個人種目）'!H51="","",'②大会申し込みデータ（個人種目）'!G51)</f>
        <v/>
      </c>
      <c r="H50" s="20" t="str">
        <f>IF('②大会申し込みデータ（個人種目）'!H51="","",'②大会申し込みデータ（個人種目）'!H51)</f>
        <v/>
      </c>
      <c r="I50" s="20" t="str">
        <f>IF('②大会申し込みデータ（個人種目）'!H51="","",'②大会申し込みデータ（個人種目）'!J51&amp;" "&amp;'②大会申し込みデータ（個人種目）'!K51)</f>
        <v/>
      </c>
    </row>
    <row r="51" spans="1:9" x14ac:dyDescent="0.15">
      <c r="A51" s="20" t="str">
        <f>IF('②大会申し込みデータ（個人種目）'!H52="","",'②大会申し込みデータ（個人種目）'!A52)</f>
        <v/>
      </c>
      <c r="B51" s="20" t="str">
        <f>IF('②大会申し込みデータ（個人種目）'!H52="","",'②大会申し込みデータ（個人種目）'!B52)</f>
        <v/>
      </c>
      <c r="C51" s="20" t="str">
        <f>IF('②大会申し込みデータ（個人種目）'!H52="","",'②大会申し込みデータ（個人種目）'!C52)</f>
        <v/>
      </c>
      <c r="D51" s="20" t="str">
        <f>IF('②大会申し込みデータ（個人種目）'!H52="","",'②大会申し込みデータ（個人種目）'!D52)</f>
        <v/>
      </c>
      <c r="E51" s="20" t="str">
        <f>IF('②大会申し込みデータ（個人種目）'!H52="","",'②大会申し込みデータ（個人種目）'!E52)</f>
        <v/>
      </c>
      <c r="F51" s="20" t="str">
        <f>IF('②大会申し込みデータ（個人種目）'!H52="","","07")</f>
        <v/>
      </c>
      <c r="G51" s="20" t="str">
        <f>IF('②大会申し込みデータ（個人種目）'!H52="","",'②大会申し込みデータ（個人種目）'!G52)</f>
        <v/>
      </c>
      <c r="H51" s="20" t="str">
        <f>IF('②大会申し込みデータ（個人種目）'!H52="","",'②大会申し込みデータ（個人種目）'!H52)</f>
        <v/>
      </c>
      <c r="I51" s="20" t="str">
        <f>IF('②大会申し込みデータ（個人種目）'!H52="","",'②大会申し込みデータ（個人種目）'!J52&amp;" "&amp;'②大会申し込みデータ（個人種目）'!K52)</f>
        <v/>
      </c>
    </row>
    <row r="52" spans="1:9" x14ac:dyDescent="0.15">
      <c r="A52" s="20" t="str">
        <f>IF('②大会申し込みデータ（個人種目）'!H53="","",'②大会申し込みデータ（個人種目）'!A53)</f>
        <v/>
      </c>
      <c r="B52" s="20" t="str">
        <f>IF('②大会申し込みデータ（個人種目）'!H53="","",'②大会申し込みデータ（個人種目）'!B53)</f>
        <v/>
      </c>
      <c r="C52" s="20" t="str">
        <f>IF('②大会申し込みデータ（個人種目）'!H53="","",'②大会申し込みデータ（個人種目）'!C53)</f>
        <v/>
      </c>
      <c r="D52" s="20" t="str">
        <f>IF('②大会申し込みデータ（個人種目）'!H53="","",'②大会申し込みデータ（個人種目）'!D53)</f>
        <v/>
      </c>
      <c r="E52" s="20" t="str">
        <f>IF('②大会申し込みデータ（個人種目）'!H53="","",'②大会申し込みデータ（個人種目）'!E53)</f>
        <v/>
      </c>
      <c r="F52" s="20" t="str">
        <f>IF('②大会申し込みデータ（個人種目）'!H53="","","07")</f>
        <v/>
      </c>
      <c r="G52" s="20" t="str">
        <f>IF('②大会申し込みデータ（個人種目）'!H53="","",'②大会申し込みデータ（個人種目）'!G53)</f>
        <v/>
      </c>
      <c r="H52" s="20" t="str">
        <f>IF('②大会申し込みデータ（個人種目）'!H53="","",'②大会申し込みデータ（個人種目）'!H53)</f>
        <v/>
      </c>
      <c r="I52" s="20" t="str">
        <f>IF('②大会申し込みデータ（個人種目）'!H53="","",'②大会申し込みデータ（個人種目）'!J53&amp;" "&amp;'②大会申し込みデータ（個人種目）'!K53)</f>
        <v/>
      </c>
    </row>
    <row r="53" spans="1:9" x14ac:dyDescent="0.15">
      <c r="A53" s="20" t="str">
        <f>IF('②大会申し込みデータ（個人種目）'!H54="","",'②大会申し込みデータ（個人種目）'!A54)</f>
        <v/>
      </c>
      <c r="B53" s="20" t="str">
        <f>IF('②大会申し込みデータ（個人種目）'!H54="","",'②大会申し込みデータ（個人種目）'!B54)</f>
        <v/>
      </c>
      <c r="C53" s="20" t="str">
        <f>IF('②大会申し込みデータ（個人種目）'!H54="","",'②大会申し込みデータ（個人種目）'!C54)</f>
        <v/>
      </c>
      <c r="D53" s="20" t="str">
        <f>IF('②大会申し込みデータ（個人種目）'!H54="","",'②大会申し込みデータ（個人種目）'!D54)</f>
        <v/>
      </c>
      <c r="E53" s="20" t="str">
        <f>IF('②大会申し込みデータ（個人種目）'!H54="","",'②大会申し込みデータ（個人種目）'!E54)</f>
        <v/>
      </c>
      <c r="F53" s="20" t="str">
        <f>IF('②大会申し込みデータ（個人種目）'!H54="","","07")</f>
        <v/>
      </c>
      <c r="G53" s="20" t="str">
        <f>IF('②大会申し込みデータ（個人種目）'!H54="","",'②大会申し込みデータ（個人種目）'!G54)</f>
        <v/>
      </c>
      <c r="H53" s="20" t="str">
        <f>IF('②大会申し込みデータ（個人種目）'!H54="","",'②大会申し込みデータ（個人種目）'!H54)</f>
        <v/>
      </c>
      <c r="I53" s="20" t="str">
        <f>IF('②大会申し込みデータ（個人種目）'!H54="","",'②大会申し込みデータ（個人種目）'!J54&amp;" "&amp;'②大会申し込みデータ（個人種目）'!K54)</f>
        <v/>
      </c>
    </row>
    <row r="54" spans="1:9" x14ac:dyDescent="0.15">
      <c r="A54" s="20" t="str">
        <f>IF('②大会申し込みデータ（個人種目）'!H55="","",'②大会申し込みデータ（個人種目）'!A55)</f>
        <v/>
      </c>
      <c r="B54" s="20" t="str">
        <f>IF('②大会申し込みデータ（個人種目）'!H55="","",'②大会申し込みデータ（個人種目）'!B55)</f>
        <v/>
      </c>
      <c r="C54" s="20" t="str">
        <f>IF('②大会申し込みデータ（個人種目）'!H55="","",'②大会申し込みデータ（個人種目）'!C55)</f>
        <v/>
      </c>
      <c r="D54" s="20" t="str">
        <f>IF('②大会申し込みデータ（個人種目）'!H55="","",'②大会申し込みデータ（個人種目）'!D55)</f>
        <v/>
      </c>
      <c r="E54" s="20" t="str">
        <f>IF('②大会申し込みデータ（個人種目）'!H55="","",'②大会申し込みデータ（個人種目）'!E55)</f>
        <v/>
      </c>
      <c r="F54" s="20" t="str">
        <f>IF('②大会申し込みデータ（個人種目）'!H55="","","07")</f>
        <v/>
      </c>
      <c r="G54" s="20" t="str">
        <f>IF('②大会申し込みデータ（個人種目）'!H55="","",'②大会申し込みデータ（個人種目）'!G55)</f>
        <v/>
      </c>
      <c r="H54" s="20" t="str">
        <f>IF('②大会申し込みデータ（個人種目）'!H55="","",'②大会申し込みデータ（個人種目）'!H55)</f>
        <v/>
      </c>
      <c r="I54" s="20" t="str">
        <f>IF('②大会申し込みデータ（個人種目）'!H55="","",'②大会申し込みデータ（個人種目）'!J55&amp;" "&amp;'②大会申し込みデータ（個人種目）'!K55)</f>
        <v/>
      </c>
    </row>
    <row r="55" spans="1:9" x14ac:dyDescent="0.15">
      <c r="A55" s="20" t="str">
        <f>IF('②大会申し込みデータ（個人種目）'!H56="","",'②大会申し込みデータ（個人種目）'!A56)</f>
        <v/>
      </c>
      <c r="B55" s="20" t="str">
        <f>IF('②大会申し込みデータ（個人種目）'!H56="","",'②大会申し込みデータ（個人種目）'!B56)</f>
        <v/>
      </c>
      <c r="C55" s="20" t="str">
        <f>IF('②大会申し込みデータ（個人種目）'!H56="","",'②大会申し込みデータ（個人種目）'!C56)</f>
        <v/>
      </c>
      <c r="D55" s="20" t="str">
        <f>IF('②大会申し込みデータ（個人種目）'!H56="","",'②大会申し込みデータ（個人種目）'!D56)</f>
        <v/>
      </c>
      <c r="E55" s="20" t="str">
        <f>IF('②大会申し込みデータ（個人種目）'!H56="","",'②大会申し込みデータ（個人種目）'!E56)</f>
        <v/>
      </c>
      <c r="F55" s="20" t="str">
        <f>IF('②大会申し込みデータ（個人種目）'!H56="","","07")</f>
        <v/>
      </c>
      <c r="G55" s="20" t="str">
        <f>IF('②大会申し込みデータ（個人種目）'!H56="","",'②大会申し込みデータ（個人種目）'!G56)</f>
        <v/>
      </c>
      <c r="H55" s="20" t="str">
        <f>IF('②大会申し込みデータ（個人種目）'!H56="","",'②大会申し込みデータ（個人種目）'!H56)</f>
        <v/>
      </c>
      <c r="I55" s="20" t="str">
        <f>IF('②大会申し込みデータ（個人種目）'!H56="","",'②大会申し込みデータ（個人種目）'!J56&amp;" "&amp;'②大会申し込みデータ（個人種目）'!K56)</f>
        <v/>
      </c>
    </row>
    <row r="56" spans="1:9" x14ac:dyDescent="0.15">
      <c r="A56" s="20" t="str">
        <f>IF('②大会申し込みデータ（個人種目）'!H57="","",'②大会申し込みデータ（個人種目）'!A57)</f>
        <v/>
      </c>
      <c r="B56" s="20" t="str">
        <f>IF('②大会申し込みデータ（個人種目）'!H57="","",'②大会申し込みデータ（個人種目）'!B57)</f>
        <v/>
      </c>
      <c r="C56" s="20" t="str">
        <f>IF('②大会申し込みデータ（個人種目）'!H57="","",'②大会申し込みデータ（個人種目）'!C57)</f>
        <v/>
      </c>
      <c r="D56" s="20" t="str">
        <f>IF('②大会申し込みデータ（個人種目）'!H57="","",'②大会申し込みデータ（個人種目）'!D57)</f>
        <v/>
      </c>
      <c r="E56" s="20" t="str">
        <f>IF('②大会申し込みデータ（個人種目）'!H57="","",'②大会申し込みデータ（個人種目）'!E57)</f>
        <v/>
      </c>
      <c r="F56" s="20" t="str">
        <f>IF('②大会申し込みデータ（個人種目）'!H57="","","07")</f>
        <v/>
      </c>
      <c r="G56" s="20" t="str">
        <f>IF('②大会申し込みデータ（個人種目）'!H57="","",'②大会申し込みデータ（個人種目）'!G57)</f>
        <v/>
      </c>
      <c r="H56" s="20" t="str">
        <f>IF('②大会申し込みデータ（個人種目）'!H57="","",'②大会申し込みデータ（個人種目）'!H57)</f>
        <v/>
      </c>
      <c r="I56" s="20" t="str">
        <f>IF('②大会申し込みデータ（個人種目）'!H57="","",'②大会申し込みデータ（個人種目）'!J57&amp;" "&amp;'②大会申し込みデータ（個人種目）'!K57)</f>
        <v/>
      </c>
    </row>
    <row r="57" spans="1:9" x14ac:dyDescent="0.15">
      <c r="A57" s="20" t="str">
        <f>IF('②大会申し込みデータ（個人種目）'!H58="","",'②大会申し込みデータ（個人種目）'!A58)</f>
        <v/>
      </c>
      <c r="B57" s="20" t="str">
        <f>IF('②大会申し込みデータ（個人種目）'!H58="","",'②大会申し込みデータ（個人種目）'!B58)</f>
        <v/>
      </c>
      <c r="C57" s="20" t="str">
        <f>IF('②大会申し込みデータ（個人種目）'!H58="","",'②大会申し込みデータ（個人種目）'!C58)</f>
        <v/>
      </c>
      <c r="D57" s="20" t="str">
        <f>IF('②大会申し込みデータ（個人種目）'!H58="","",'②大会申し込みデータ（個人種目）'!D58)</f>
        <v/>
      </c>
      <c r="E57" s="20" t="str">
        <f>IF('②大会申し込みデータ（個人種目）'!H58="","",'②大会申し込みデータ（個人種目）'!E58)</f>
        <v/>
      </c>
      <c r="F57" s="20" t="str">
        <f>IF('②大会申し込みデータ（個人種目）'!H58="","","07")</f>
        <v/>
      </c>
      <c r="G57" s="20" t="str">
        <f>IF('②大会申し込みデータ（個人種目）'!H58="","",'②大会申し込みデータ（個人種目）'!G58)</f>
        <v/>
      </c>
      <c r="H57" s="20" t="str">
        <f>IF('②大会申し込みデータ（個人種目）'!H58="","",'②大会申し込みデータ（個人種目）'!H58)</f>
        <v/>
      </c>
      <c r="I57" s="20" t="str">
        <f>IF('②大会申し込みデータ（個人種目）'!H58="","",'②大会申し込みデータ（個人種目）'!J58&amp;" "&amp;'②大会申し込みデータ（個人種目）'!K58)</f>
        <v/>
      </c>
    </row>
    <row r="58" spans="1:9" x14ac:dyDescent="0.15">
      <c r="A58" s="20" t="str">
        <f>IF('②大会申し込みデータ（個人種目）'!H59="","",'②大会申し込みデータ（個人種目）'!A59)</f>
        <v/>
      </c>
      <c r="B58" s="20" t="str">
        <f>IF('②大会申し込みデータ（個人種目）'!H59="","",'②大会申し込みデータ（個人種目）'!B59)</f>
        <v/>
      </c>
      <c r="C58" s="20" t="str">
        <f>IF('②大会申し込みデータ（個人種目）'!H59="","",'②大会申し込みデータ（個人種目）'!C59)</f>
        <v/>
      </c>
      <c r="D58" s="20" t="str">
        <f>IF('②大会申し込みデータ（個人種目）'!H59="","",'②大会申し込みデータ（個人種目）'!D59)</f>
        <v/>
      </c>
      <c r="E58" s="20" t="str">
        <f>IF('②大会申し込みデータ（個人種目）'!H59="","",'②大会申し込みデータ（個人種目）'!E59)</f>
        <v/>
      </c>
      <c r="F58" s="20" t="str">
        <f>IF('②大会申し込みデータ（個人種目）'!H59="","","07")</f>
        <v/>
      </c>
      <c r="G58" s="20" t="str">
        <f>IF('②大会申し込みデータ（個人種目）'!H59="","",'②大会申し込みデータ（個人種目）'!G59)</f>
        <v/>
      </c>
      <c r="H58" s="20" t="str">
        <f>IF('②大会申し込みデータ（個人種目）'!H59="","",'②大会申し込みデータ（個人種目）'!H59)</f>
        <v/>
      </c>
      <c r="I58" s="20" t="str">
        <f>IF('②大会申し込みデータ（個人種目）'!H59="","",'②大会申し込みデータ（個人種目）'!J59&amp;" "&amp;'②大会申し込みデータ（個人種目）'!K59)</f>
        <v/>
      </c>
    </row>
    <row r="59" spans="1:9" x14ac:dyDescent="0.15">
      <c r="A59" s="20" t="str">
        <f>IF('②大会申し込みデータ（個人種目）'!H60="","",'②大会申し込みデータ（個人種目）'!A60)</f>
        <v/>
      </c>
      <c r="B59" s="20" t="str">
        <f>IF('②大会申し込みデータ（個人種目）'!H60="","",'②大会申し込みデータ（個人種目）'!B60)</f>
        <v/>
      </c>
      <c r="C59" s="20" t="str">
        <f>IF('②大会申し込みデータ（個人種目）'!H60="","",'②大会申し込みデータ（個人種目）'!C60)</f>
        <v/>
      </c>
      <c r="D59" s="20" t="str">
        <f>IF('②大会申し込みデータ（個人種目）'!H60="","",'②大会申し込みデータ（個人種目）'!D60)</f>
        <v/>
      </c>
      <c r="E59" s="20" t="str">
        <f>IF('②大会申し込みデータ（個人種目）'!H60="","",'②大会申し込みデータ（個人種目）'!E60)</f>
        <v/>
      </c>
      <c r="F59" s="20" t="str">
        <f>IF('②大会申し込みデータ（個人種目）'!H60="","","07")</f>
        <v/>
      </c>
      <c r="G59" s="20" t="str">
        <f>IF('②大会申し込みデータ（個人種目）'!H60="","",'②大会申し込みデータ（個人種目）'!G60)</f>
        <v/>
      </c>
      <c r="H59" s="20" t="str">
        <f>IF('②大会申し込みデータ（個人種目）'!H60="","",'②大会申し込みデータ（個人種目）'!H60)</f>
        <v/>
      </c>
      <c r="I59" s="20" t="str">
        <f>IF('②大会申し込みデータ（個人種目）'!H60="","",'②大会申し込みデータ（個人種目）'!J60&amp;" "&amp;'②大会申し込みデータ（個人種目）'!K60)</f>
        <v/>
      </c>
    </row>
    <row r="60" spans="1:9" x14ac:dyDescent="0.15">
      <c r="A60" s="20" t="str">
        <f>IF('②大会申し込みデータ（個人種目）'!H61="","",'②大会申し込みデータ（個人種目）'!A61)</f>
        <v/>
      </c>
      <c r="B60" s="20" t="str">
        <f>IF('②大会申し込みデータ（個人種目）'!H61="","",'②大会申し込みデータ（個人種目）'!B61)</f>
        <v/>
      </c>
      <c r="C60" s="20" t="str">
        <f>IF('②大会申し込みデータ（個人種目）'!H61="","",'②大会申し込みデータ（個人種目）'!C61)</f>
        <v/>
      </c>
      <c r="D60" s="20" t="str">
        <f>IF('②大会申し込みデータ（個人種目）'!H61="","",'②大会申し込みデータ（個人種目）'!D61)</f>
        <v/>
      </c>
      <c r="E60" s="20" t="str">
        <f>IF('②大会申し込みデータ（個人種目）'!H61="","",'②大会申し込みデータ（個人種目）'!E61)</f>
        <v/>
      </c>
      <c r="F60" s="20" t="str">
        <f>IF('②大会申し込みデータ（個人種目）'!H61="","","07")</f>
        <v/>
      </c>
      <c r="G60" s="20" t="str">
        <f>IF('②大会申し込みデータ（個人種目）'!H61="","",'②大会申し込みデータ（個人種目）'!G61)</f>
        <v/>
      </c>
      <c r="H60" s="20" t="str">
        <f>IF('②大会申し込みデータ（個人種目）'!H61="","",'②大会申し込みデータ（個人種目）'!H61)</f>
        <v/>
      </c>
      <c r="I60" s="20" t="str">
        <f>IF('②大会申し込みデータ（個人種目）'!H61="","",'②大会申し込みデータ（個人種目）'!J61&amp;" "&amp;'②大会申し込みデータ（個人種目）'!K61)</f>
        <v/>
      </c>
    </row>
    <row r="61" spans="1:9" x14ac:dyDescent="0.15">
      <c r="A61" s="20" t="str">
        <f>IF('②大会申し込みデータ（個人種目）'!H62="","",'②大会申し込みデータ（個人種目）'!A62)</f>
        <v/>
      </c>
      <c r="B61" s="20" t="str">
        <f>IF('②大会申し込みデータ（個人種目）'!H62="","",'②大会申し込みデータ（個人種目）'!B62)</f>
        <v/>
      </c>
      <c r="C61" s="20" t="str">
        <f>IF('②大会申し込みデータ（個人種目）'!H62="","",'②大会申し込みデータ（個人種目）'!C62)</f>
        <v/>
      </c>
      <c r="D61" s="20" t="str">
        <f>IF('②大会申し込みデータ（個人種目）'!H62="","",'②大会申し込みデータ（個人種目）'!D62)</f>
        <v/>
      </c>
      <c r="E61" s="20" t="str">
        <f>IF('②大会申し込みデータ（個人種目）'!H62="","",'②大会申し込みデータ（個人種目）'!E62)</f>
        <v/>
      </c>
      <c r="F61" s="20" t="str">
        <f>IF('②大会申し込みデータ（個人種目）'!H62="","","07")</f>
        <v/>
      </c>
      <c r="G61" s="20" t="str">
        <f>IF('②大会申し込みデータ（個人種目）'!H62="","",'②大会申し込みデータ（個人種目）'!G62)</f>
        <v/>
      </c>
      <c r="H61" s="20" t="str">
        <f>IF('②大会申し込みデータ（個人種目）'!H62="","",'②大会申し込みデータ（個人種目）'!H62)</f>
        <v/>
      </c>
      <c r="I61" s="20" t="str">
        <f>IF('②大会申し込みデータ（個人種目）'!H62="","",'②大会申し込みデータ（個人種目）'!J62&amp;" "&amp;'②大会申し込みデータ（個人種目）'!K62)</f>
        <v/>
      </c>
    </row>
    <row r="62" spans="1:9" x14ac:dyDescent="0.15">
      <c r="A62" s="20" t="str">
        <f>IF('②大会申し込みデータ（個人種目）'!H63="","",'②大会申し込みデータ（個人種目）'!A63)</f>
        <v/>
      </c>
      <c r="B62" s="20" t="str">
        <f>IF('②大会申し込みデータ（個人種目）'!H63="","",'②大会申し込みデータ（個人種目）'!B63)</f>
        <v/>
      </c>
      <c r="C62" s="20" t="str">
        <f>IF('②大会申し込みデータ（個人種目）'!H63="","",'②大会申し込みデータ（個人種目）'!C63)</f>
        <v/>
      </c>
      <c r="D62" s="20" t="str">
        <f>IF('②大会申し込みデータ（個人種目）'!H63="","",'②大会申し込みデータ（個人種目）'!D63)</f>
        <v/>
      </c>
      <c r="E62" s="20" t="str">
        <f>IF('②大会申し込みデータ（個人種目）'!H63="","",'②大会申し込みデータ（個人種目）'!E63)</f>
        <v/>
      </c>
      <c r="F62" s="20" t="str">
        <f>IF('②大会申し込みデータ（個人種目）'!H63="","","07")</f>
        <v/>
      </c>
      <c r="G62" s="20" t="str">
        <f>IF('②大会申し込みデータ（個人種目）'!H63="","",'②大会申し込みデータ（個人種目）'!G63)</f>
        <v/>
      </c>
      <c r="H62" s="20" t="str">
        <f>IF('②大会申し込みデータ（個人種目）'!H63="","",'②大会申し込みデータ（個人種目）'!H63)</f>
        <v/>
      </c>
      <c r="I62" s="20" t="str">
        <f>IF('②大会申し込みデータ（個人種目）'!H63="","",'②大会申し込みデータ（個人種目）'!J63&amp;" "&amp;'②大会申し込みデータ（個人種目）'!K63)</f>
        <v/>
      </c>
    </row>
    <row r="63" spans="1:9" x14ac:dyDescent="0.15">
      <c r="A63" s="20" t="str">
        <f>IF('②大会申し込みデータ（個人種目）'!H64="","",'②大会申し込みデータ（個人種目）'!A64)</f>
        <v/>
      </c>
      <c r="B63" s="20" t="str">
        <f>IF('②大会申し込みデータ（個人種目）'!H64="","",'②大会申し込みデータ（個人種目）'!B64)</f>
        <v/>
      </c>
      <c r="C63" s="20" t="str">
        <f>IF('②大会申し込みデータ（個人種目）'!H64="","",'②大会申し込みデータ（個人種目）'!C64)</f>
        <v/>
      </c>
      <c r="D63" s="20" t="str">
        <f>IF('②大会申し込みデータ（個人種目）'!H64="","",'②大会申し込みデータ（個人種目）'!D64)</f>
        <v/>
      </c>
      <c r="E63" s="20" t="str">
        <f>IF('②大会申し込みデータ（個人種目）'!H64="","",'②大会申し込みデータ（個人種目）'!E64)</f>
        <v/>
      </c>
      <c r="F63" s="20" t="str">
        <f>IF('②大会申し込みデータ（個人種目）'!H64="","","07")</f>
        <v/>
      </c>
      <c r="G63" s="20" t="str">
        <f>IF('②大会申し込みデータ（個人種目）'!H64="","",'②大会申し込みデータ（個人種目）'!G64)</f>
        <v/>
      </c>
      <c r="H63" s="20" t="str">
        <f>IF('②大会申し込みデータ（個人種目）'!H64="","",'②大会申し込みデータ（個人種目）'!H64)</f>
        <v/>
      </c>
      <c r="I63" s="20" t="str">
        <f>IF('②大会申し込みデータ（個人種目）'!H64="","",'②大会申し込みデータ（個人種目）'!J64&amp;" "&amp;'②大会申し込みデータ（個人種目）'!K64)</f>
        <v/>
      </c>
    </row>
    <row r="64" spans="1:9" x14ac:dyDescent="0.15">
      <c r="A64" s="20" t="str">
        <f>IF('②大会申し込みデータ（個人種目）'!H65="","",'②大会申し込みデータ（個人種目）'!A65)</f>
        <v/>
      </c>
      <c r="B64" s="20" t="str">
        <f>IF('②大会申し込みデータ（個人種目）'!H65="","",'②大会申し込みデータ（個人種目）'!B65)</f>
        <v/>
      </c>
      <c r="C64" s="20" t="str">
        <f>IF('②大会申し込みデータ（個人種目）'!H65="","",'②大会申し込みデータ（個人種目）'!C65)</f>
        <v/>
      </c>
      <c r="D64" s="20" t="str">
        <f>IF('②大会申し込みデータ（個人種目）'!H65="","",'②大会申し込みデータ（個人種目）'!D65)</f>
        <v/>
      </c>
      <c r="E64" s="20" t="str">
        <f>IF('②大会申し込みデータ（個人種目）'!H65="","",'②大会申し込みデータ（個人種目）'!E65)</f>
        <v/>
      </c>
      <c r="F64" s="20" t="str">
        <f>IF('②大会申し込みデータ（個人種目）'!H65="","","07")</f>
        <v/>
      </c>
      <c r="G64" s="20" t="str">
        <f>IF('②大会申し込みデータ（個人種目）'!H65="","",'②大会申し込みデータ（個人種目）'!G65)</f>
        <v/>
      </c>
      <c r="H64" s="20" t="str">
        <f>IF('②大会申し込みデータ（個人種目）'!H65="","",'②大会申し込みデータ（個人種目）'!H65)</f>
        <v/>
      </c>
      <c r="I64" s="20" t="str">
        <f>IF('②大会申し込みデータ（個人種目）'!H65="","",'②大会申し込みデータ（個人種目）'!J65&amp;" "&amp;'②大会申し込みデータ（個人種目）'!K65)</f>
        <v/>
      </c>
    </row>
    <row r="65" spans="1:9" x14ac:dyDescent="0.15">
      <c r="A65" s="20" t="str">
        <f>IF('②大会申し込みデータ（個人種目）'!H66="","",'②大会申し込みデータ（個人種目）'!A66)</f>
        <v/>
      </c>
      <c r="B65" s="20" t="str">
        <f>IF('②大会申し込みデータ（個人種目）'!H66="","",'②大会申し込みデータ（個人種目）'!B66)</f>
        <v/>
      </c>
      <c r="C65" s="20" t="str">
        <f>IF('②大会申し込みデータ（個人種目）'!H66="","",'②大会申し込みデータ（個人種目）'!C66)</f>
        <v/>
      </c>
      <c r="D65" s="20" t="str">
        <f>IF('②大会申し込みデータ（個人種目）'!H66="","",'②大会申し込みデータ（個人種目）'!D66)</f>
        <v/>
      </c>
      <c r="E65" s="20" t="str">
        <f>IF('②大会申し込みデータ（個人種目）'!H66="","",'②大会申し込みデータ（個人種目）'!E66)</f>
        <v/>
      </c>
      <c r="F65" s="20" t="str">
        <f>IF('②大会申し込みデータ（個人種目）'!H66="","","07")</f>
        <v/>
      </c>
      <c r="G65" s="20" t="str">
        <f>IF('②大会申し込みデータ（個人種目）'!H66="","",'②大会申し込みデータ（個人種目）'!G66)</f>
        <v/>
      </c>
      <c r="H65" s="20" t="str">
        <f>IF('②大会申し込みデータ（個人種目）'!H66="","",'②大会申し込みデータ（個人種目）'!H66)</f>
        <v/>
      </c>
      <c r="I65" s="20" t="str">
        <f>IF('②大会申し込みデータ（個人種目）'!H66="","",'②大会申し込みデータ（個人種目）'!J66&amp;" "&amp;'②大会申し込みデータ（個人種目）'!K66)</f>
        <v/>
      </c>
    </row>
    <row r="66" spans="1:9" x14ac:dyDescent="0.15">
      <c r="A66" s="20" t="str">
        <f>IF('②大会申し込みデータ（個人種目）'!H67="","",'②大会申し込みデータ（個人種目）'!A67)</f>
        <v/>
      </c>
      <c r="B66" s="20" t="str">
        <f>IF('②大会申し込みデータ（個人種目）'!H67="","",'②大会申し込みデータ（個人種目）'!B67)</f>
        <v/>
      </c>
      <c r="C66" s="20" t="str">
        <f>IF('②大会申し込みデータ（個人種目）'!H67="","",'②大会申し込みデータ（個人種目）'!C67)</f>
        <v/>
      </c>
      <c r="D66" s="20" t="str">
        <f>IF('②大会申し込みデータ（個人種目）'!H67="","",'②大会申し込みデータ（個人種目）'!D67)</f>
        <v/>
      </c>
      <c r="E66" s="20" t="str">
        <f>IF('②大会申し込みデータ（個人種目）'!H67="","",'②大会申し込みデータ（個人種目）'!E67)</f>
        <v/>
      </c>
      <c r="F66" s="20" t="str">
        <f>IF('②大会申し込みデータ（個人種目）'!H67="","","07")</f>
        <v/>
      </c>
      <c r="G66" s="20" t="str">
        <f>IF('②大会申し込みデータ（個人種目）'!H67="","",'②大会申し込みデータ（個人種目）'!G67)</f>
        <v/>
      </c>
      <c r="H66" s="20" t="str">
        <f>IF('②大会申し込みデータ（個人種目）'!H67="","",'②大会申し込みデータ（個人種目）'!H67)</f>
        <v/>
      </c>
      <c r="I66" s="20" t="str">
        <f>IF('②大会申し込みデータ（個人種目）'!H67="","",'②大会申し込みデータ（個人種目）'!J67&amp;" "&amp;'②大会申し込みデータ（個人種目）'!K67)</f>
        <v/>
      </c>
    </row>
    <row r="67" spans="1:9" x14ac:dyDescent="0.15">
      <c r="A67" s="20" t="str">
        <f>IF('②大会申し込みデータ（個人種目）'!H68="","",'②大会申し込みデータ（個人種目）'!A68)</f>
        <v/>
      </c>
      <c r="B67" s="20" t="str">
        <f>IF('②大会申し込みデータ（個人種目）'!H68="","",'②大会申し込みデータ（個人種目）'!B68)</f>
        <v/>
      </c>
      <c r="C67" s="20" t="str">
        <f>IF('②大会申し込みデータ（個人種目）'!H68="","",'②大会申し込みデータ（個人種目）'!C68)</f>
        <v/>
      </c>
      <c r="D67" s="20" t="str">
        <f>IF('②大会申し込みデータ（個人種目）'!H68="","",'②大会申し込みデータ（個人種目）'!D68)</f>
        <v/>
      </c>
      <c r="E67" s="20" t="str">
        <f>IF('②大会申し込みデータ（個人種目）'!H68="","",'②大会申し込みデータ（個人種目）'!E68)</f>
        <v/>
      </c>
      <c r="F67" s="20" t="str">
        <f>IF('②大会申し込みデータ（個人種目）'!H68="","","07")</f>
        <v/>
      </c>
      <c r="G67" s="20" t="str">
        <f>IF('②大会申し込みデータ（個人種目）'!H68="","",'②大会申し込みデータ（個人種目）'!G68)</f>
        <v/>
      </c>
      <c r="H67" s="20" t="str">
        <f>IF('②大会申し込みデータ（個人種目）'!H68="","",'②大会申し込みデータ（個人種目）'!H68)</f>
        <v/>
      </c>
      <c r="I67" s="20" t="str">
        <f>IF('②大会申し込みデータ（個人種目）'!H68="","",'②大会申し込みデータ（個人種目）'!J68&amp;" "&amp;'②大会申し込みデータ（個人種目）'!K68)</f>
        <v/>
      </c>
    </row>
    <row r="68" spans="1:9" x14ac:dyDescent="0.15">
      <c r="A68" s="20" t="str">
        <f>IF('②大会申し込みデータ（個人種目）'!H69="","",'②大会申し込みデータ（個人種目）'!A69)</f>
        <v/>
      </c>
      <c r="B68" s="20" t="str">
        <f>IF('②大会申し込みデータ（個人種目）'!H69="","",'②大会申し込みデータ（個人種目）'!B69)</f>
        <v/>
      </c>
      <c r="C68" s="20" t="str">
        <f>IF('②大会申し込みデータ（個人種目）'!H69="","",'②大会申し込みデータ（個人種目）'!C69)</f>
        <v/>
      </c>
      <c r="D68" s="20" t="str">
        <f>IF('②大会申し込みデータ（個人種目）'!H69="","",'②大会申し込みデータ（個人種目）'!D69)</f>
        <v/>
      </c>
      <c r="E68" s="20" t="str">
        <f>IF('②大会申し込みデータ（個人種目）'!H69="","",'②大会申し込みデータ（個人種目）'!E69)</f>
        <v/>
      </c>
      <c r="F68" s="20" t="str">
        <f>IF('②大会申し込みデータ（個人種目）'!H69="","","07")</f>
        <v/>
      </c>
      <c r="G68" s="20" t="str">
        <f>IF('②大会申し込みデータ（個人種目）'!H69="","",'②大会申し込みデータ（個人種目）'!G69)</f>
        <v/>
      </c>
      <c r="H68" s="20" t="str">
        <f>IF('②大会申し込みデータ（個人種目）'!H69="","",'②大会申し込みデータ（個人種目）'!H69)</f>
        <v/>
      </c>
      <c r="I68" s="20" t="str">
        <f>IF('②大会申し込みデータ（個人種目）'!H69="","",'②大会申し込みデータ（個人種目）'!J69&amp;" "&amp;'②大会申し込みデータ（個人種目）'!K69)</f>
        <v/>
      </c>
    </row>
    <row r="69" spans="1:9" x14ac:dyDescent="0.15">
      <c r="A69" s="20" t="str">
        <f>IF('②大会申し込みデータ（個人種目）'!H70="","",'②大会申し込みデータ（個人種目）'!A70)</f>
        <v/>
      </c>
      <c r="B69" s="20" t="str">
        <f>IF('②大会申し込みデータ（個人種目）'!H70="","",'②大会申し込みデータ（個人種目）'!B70)</f>
        <v/>
      </c>
      <c r="C69" s="20" t="str">
        <f>IF('②大会申し込みデータ（個人種目）'!H70="","",'②大会申し込みデータ（個人種目）'!C70)</f>
        <v/>
      </c>
      <c r="D69" s="20" t="str">
        <f>IF('②大会申し込みデータ（個人種目）'!H70="","",'②大会申し込みデータ（個人種目）'!D70)</f>
        <v/>
      </c>
      <c r="E69" s="20" t="str">
        <f>IF('②大会申し込みデータ（個人種目）'!H70="","",'②大会申し込みデータ（個人種目）'!E70)</f>
        <v/>
      </c>
      <c r="F69" s="20" t="str">
        <f>IF('②大会申し込みデータ（個人種目）'!H70="","","07")</f>
        <v/>
      </c>
      <c r="G69" s="20" t="str">
        <f>IF('②大会申し込みデータ（個人種目）'!H70="","",'②大会申し込みデータ（個人種目）'!G70)</f>
        <v/>
      </c>
      <c r="H69" s="20" t="str">
        <f>IF('②大会申し込みデータ（個人種目）'!H70="","",'②大会申し込みデータ（個人種目）'!H70)</f>
        <v/>
      </c>
      <c r="I69" s="20" t="str">
        <f>IF('②大会申し込みデータ（個人種目）'!H70="","",'②大会申し込みデータ（個人種目）'!J70&amp;" "&amp;'②大会申し込みデータ（個人種目）'!K70)</f>
        <v/>
      </c>
    </row>
    <row r="70" spans="1:9" x14ac:dyDescent="0.15">
      <c r="A70" s="20" t="str">
        <f>IF('②大会申し込みデータ（個人種目）'!H71="","",'②大会申し込みデータ（個人種目）'!A71)</f>
        <v/>
      </c>
      <c r="B70" s="20" t="str">
        <f>IF('②大会申し込みデータ（個人種目）'!H71="","",'②大会申し込みデータ（個人種目）'!B71)</f>
        <v/>
      </c>
      <c r="C70" s="20" t="str">
        <f>IF('②大会申し込みデータ（個人種目）'!H71="","",'②大会申し込みデータ（個人種目）'!C71)</f>
        <v/>
      </c>
      <c r="D70" s="20" t="str">
        <f>IF('②大会申し込みデータ（個人種目）'!H71="","",'②大会申し込みデータ（個人種目）'!D71)</f>
        <v/>
      </c>
      <c r="E70" s="20" t="str">
        <f>IF('②大会申し込みデータ（個人種目）'!H71="","",'②大会申し込みデータ（個人種目）'!E71)</f>
        <v/>
      </c>
      <c r="F70" s="20" t="str">
        <f>IF('②大会申し込みデータ（個人種目）'!H71="","","07")</f>
        <v/>
      </c>
      <c r="G70" s="20" t="str">
        <f>IF('②大会申し込みデータ（個人種目）'!H71="","",'②大会申し込みデータ（個人種目）'!G71)</f>
        <v/>
      </c>
      <c r="H70" s="20" t="str">
        <f>IF('②大会申し込みデータ（個人種目）'!H71="","",'②大会申し込みデータ（個人種目）'!H71)</f>
        <v/>
      </c>
      <c r="I70" s="20" t="str">
        <f>IF('②大会申し込みデータ（個人種目）'!H71="","",'②大会申し込みデータ（個人種目）'!J71&amp;" "&amp;'②大会申し込みデータ（個人種目）'!K71)</f>
        <v/>
      </c>
    </row>
    <row r="71" spans="1:9" x14ac:dyDescent="0.15">
      <c r="A71" s="20" t="str">
        <f>IF('②大会申し込みデータ（個人種目）'!H72="","",'②大会申し込みデータ（個人種目）'!A72)</f>
        <v/>
      </c>
      <c r="B71" s="20" t="str">
        <f>IF('②大会申し込みデータ（個人種目）'!H72="","",'②大会申し込みデータ（個人種目）'!B72)</f>
        <v/>
      </c>
      <c r="C71" s="20" t="str">
        <f>IF('②大会申し込みデータ（個人種目）'!H72="","",'②大会申し込みデータ（個人種目）'!C72)</f>
        <v/>
      </c>
      <c r="D71" s="20" t="str">
        <f>IF('②大会申し込みデータ（個人種目）'!H72="","",'②大会申し込みデータ（個人種目）'!D72)</f>
        <v/>
      </c>
      <c r="E71" s="20" t="str">
        <f>IF('②大会申し込みデータ（個人種目）'!H72="","",'②大会申し込みデータ（個人種目）'!E72)</f>
        <v/>
      </c>
      <c r="F71" s="20" t="str">
        <f>IF('②大会申し込みデータ（個人種目）'!H72="","","07")</f>
        <v/>
      </c>
      <c r="G71" s="20" t="str">
        <f>IF('②大会申し込みデータ（個人種目）'!H72="","",'②大会申し込みデータ（個人種目）'!G72)</f>
        <v/>
      </c>
      <c r="H71" s="20" t="str">
        <f>IF('②大会申し込みデータ（個人種目）'!H72="","",'②大会申し込みデータ（個人種目）'!H72)</f>
        <v/>
      </c>
      <c r="I71" s="20" t="str">
        <f>IF('②大会申し込みデータ（個人種目）'!H72="","",'②大会申し込みデータ（個人種目）'!J72&amp;" "&amp;'②大会申し込みデータ（個人種目）'!K72)</f>
        <v/>
      </c>
    </row>
    <row r="72" spans="1:9" x14ac:dyDescent="0.15">
      <c r="A72" s="20" t="str">
        <f>IF('②大会申し込みデータ（個人種目）'!H73="","",'②大会申し込みデータ（個人種目）'!A73)</f>
        <v/>
      </c>
      <c r="B72" s="20" t="str">
        <f>IF('②大会申し込みデータ（個人種目）'!H73="","",'②大会申し込みデータ（個人種目）'!B73)</f>
        <v/>
      </c>
      <c r="C72" s="20" t="str">
        <f>IF('②大会申し込みデータ（個人種目）'!H73="","",'②大会申し込みデータ（個人種目）'!C73)</f>
        <v/>
      </c>
      <c r="D72" s="20" t="str">
        <f>IF('②大会申し込みデータ（個人種目）'!H73="","",'②大会申し込みデータ（個人種目）'!D73)</f>
        <v/>
      </c>
      <c r="E72" s="20" t="str">
        <f>IF('②大会申し込みデータ（個人種目）'!H73="","",'②大会申し込みデータ（個人種目）'!E73)</f>
        <v/>
      </c>
      <c r="F72" s="20" t="str">
        <f>IF('②大会申し込みデータ（個人種目）'!H73="","","07")</f>
        <v/>
      </c>
      <c r="G72" s="20" t="str">
        <f>IF('②大会申し込みデータ（個人種目）'!H73="","",'②大会申し込みデータ（個人種目）'!G73)</f>
        <v/>
      </c>
      <c r="H72" s="20" t="str">
        <f>IF('②大会申し込みデータ（個人種目）'!H73="","",'②大会申し込みデータ（個人種目）'!H73)</f>
        <v/>
      </c>
      <c r="I72" s="20" t="str">
        <f>IF('②大会申し込みデータ（個人種目）'!H73="","",'②大会申し込みデータ（個人種目）'!J73&amp;" "&amp;'②大会申し込みデータ（個人種目）'!K73)</f>
        <v/>
      </c>
    </row>
    <row r="73" spans="1:9" x14ac:dyDescent="0.15">
      <c r="A73" s="20" t="str">
        <f>IF('②大会申し込みデータ（個人種目）'!H74="","",'②大会申し込みデータ（個人種目）'!A74)</f>
        <v/>
      </c>
      <c r="B73" s="20" t="str">
        <f>IF('②大会申し込みデータ（個人種目）'!H74="","",'②大会申し込みデータ（個人種目）'!B74)</f>
        <v/>
      </c>
      <c r="C73" s="20" t="str">
        <f>IF('②大会申し込みデータ（個人種目）'!H74="","",'②大会申し込みデータ（個人種目）'!C74)</f>
        <v/>
      </c>
      <c r="D73" s="20" t="str">
        <f>IF('②大会申し込みデータ（個人種目）'!H74="","",'②大会申し込みデータ（個人種目）'!D74)</f>
        <v/>
      </c>
      <c r="E73" s="20" t="str">
        <f>IF('②大会申し込みデータ（個人種目）'!H74="","",'②大会申し込みデータ（個人種目）'!E74)</f>
        <v/>
      </c>
      <c r="F73" s="20" t="str">
        <f>IF('②大会申し込みデータ（個人種目）'!H74="","","07")</f>
        <v/>
      </c>
      <c r="G73" s="20" t="str">
        <f>IF('②大会申し込みデータ（個人種目）'!H74="","",'②大会申し込みデータ（個人種目）'!G74)</f>
        <v/>
      </c>
      <c r="H73" s="20" t="str">
        <f>IF('②大会申し込みデータ（個人種目）'!H74="","",'②大会申し込みデータ（個人種目）'!H74)</f>
        <v/>
      </c>
      <c r="I73" s="20" t="str">
        <f>IF('②大会申し込みデータ（個人種目）'!H74="","",'②大会申し込みデータ（個人種目）'!J74&amp;" "&amp;'②大会申し込みデータ（個人種目）'!K74)</f>
        <v/>
      </c>
    </row>
    <row r="74" spans="1:9" x14ac:dyDescent="0.15">
      <c r="A74" s="20" t="str">
        <f>IF('②大会申し込みデータ（個人種目）'!H75="","",'②大会申し込みデータ（個人種目）'!A75)</f>
        <v/>
      </c>
      <c r="B74" s="20" t="str">
        <f>IF('②大会申し込みデータ（個人種目）'!H75="","",'②大会申し込みデータ（個人種目）'!B75)</f>
        <v/>
      </c>
      <c r="C74" s="20" t="str">
        <f>IF('②大会申し込みデータ（個人種目）'!H75="","",'②大会申し込みデータ（個人種目）'!C75)</f>
        <v/>
      </c>
      <c r="D74" s="20" t="str">
        <f>IF('②大会申し込みデータ（個人種目）'!H75="","",'②大会申し込みデータ（個人種目）'!D75)</f>
        <v/>
      </c>
      <c r="E74" s="20" t="str">
        <f>IF('②大会申し込みデータ（個人種目）'!H75="","",'②大会申し込みデータ（個人種目）'!E75)</f>
        <v/>
      </c>
      <c r="F74" s="20" t="str">
        <f>IF('②大会申し込みデータ（個人種目）'!H75="","","07")</f>
        <v/>
      </c>
      <c r="G74" s="20" t="str">
        <f>IF('②大会申し込みデータ（個人種目）'!H75="","",'②大会申し込みデータ（個人種目）'!G75)</f>
        <v/>
      </c>
      <c r="H74" s="20" t="str">
        <f>IF('②大会申し込みデータ（個人種目）'!H75="","",'②大会申し込みデータ（個人種目）'!H75)</f>
        <v/>
      </c>
      <c r="I74" s="20" t="str">
        <f>IF('②大会申し込みデータ（個人種目）'!H75="","",'②大会申し込みデータ（個人種目）'!J75&amp;" "&amp;'②大会申し込みデータ（個人種目）'!K75)</f>
        <v/>
      </c>
    </row>
    <row r="75" spans="1:9" x14ac:dyDescent="0.15">
      <c r="A75" s="20" t="str">
        <f>IF('②大会申し込みデータ（個人種目）'!H76="","",'②大会申し込みデータ（個人種目）'!A76)</f>
        <v/>
      </c>
      <c r="B75" s="20" t="str">
        <f>IF('②大会申し込みデータ（個人種目）'!H76="","",'②大会申し込みデータ（個人種目）'!B76)</f>
        <v/>
      </c>
      <c r="C75" s="20" t="str">
        <f>IF('②大会申し込みデータ（個人種目）'!H76="","",'②大会申し込みデータ（個人種目）'!C76)</f>
        <v/>
      </c>
      <c r="D75" s="20" t="str">
        <f>IF('②大会申し込みデータ（個人種目）'!H76="","",'②大会申し込みデータ（個人種目）'!D76)</f>
        <v/>
      </c>
      <c r="E75" s="20" t="str">
        <f>IF('②大会申し込みデータ（個人種目）'!H76="","",'②大会申し込みデータ（個人種目）'!E76)</f>
        <v/>
      </c>
      <c r="F75" s="20" t="str">
        <f>IF('②大会申し込みデータ（個人種目）'!H76="","","07")</f>
        <v/>
      </c>
      <c r="G75" s="20" t="str">
        <f>IF('②大会申し込みデータ（個人種目）'!H76="","",'②大会申し込みデータ（個人種目）'!G76)</f>
        <v/>
      </c>
      <c r="H75" s="20" t="str">
        <f>IF('②大会申し込みデータ（個人種目）'!H76="","",'②大会申し込みデータ（個人種目）'!H76)</f>
        <v/>
      </c>
      <c r="I75" s="20" t="str">
        <f>IF('②大会申し込みデータ（個人種目）'!H76="","",'②大会申し込みデータ（個人種目）'!J76&amp;" "&amp;'②大会申し込みデータ（個人種目）'!K76)</f>
        <v/>
      </c>
    </row>
    <row r="76" spans="1:9" x14ac:dyDescent="0.15">
      <c r="A76" s="20" t="str">
        <f>IF('②大会申し込みデータ（個人種目）'!H77="","",'②大会申し込みデータ（個人種目）'!A77)</f>
        <v/>
      </c>
      <c r="B76" s="20" t="str">
        <f>IF('②大会申し込みデータ（個人種目）'!H77="","",'②大会申し込みデータ（個人種目）'!B77)</f>
        <v/>
      </c>
      <c r="C76" s="20" t="str">
        <f>IF('②大会申し込みデータ（個人種目）'!H77="","",'②大会申し込みデータ（個人種目）'!C77)</f>
        <v/>
      </c>
      <c r="D76" s="20" t="str">
        <f>IF('②大会申し込みデータ（個人種目）'!H77="","",'②大会申し込みデータ（個人種目）'!D77)</f>
        <v/>
      </c>
      <c r="E76" s="20" t="str">
        <f>IF('②大会申し込みデータ（個人種目）'!H77="","",'②大会申し込みデータ（個人種目）'!E77)</f>
        <v/>
      </c>
      <c r="F76" s="20" t="str">
        <f>IF('②大会申し込みデータ（個人種目）'!H77="","","07")</f>
        <v/>
      </c>
      <c r="G76" s="20" t="str">
        <f>IF('②大会申し込みデータ（個人種目）'!H77="","",'②大会申し込みデータ（個人種目）'!G77)</f>
        <v/>
      </c>
      <c r="H76" s="20" t="str">
        <f>IF('②大会申し込みデータ（個人種目）'!H77="","",'②大会申し込みデータ（個人種目）'!H77)</f>
        <v/>
      </c>
      <c r="I76" s="20" t="str">
        <f>IF('②大会申し込みデータ（個人種目）'!H77="","",'②大会申し込みデータ（個人種目）'!J77&amp;" "&amp;'②大会申し込みデータ（個人種目）'!K77)</f>
        <v/>
      </c>
    </row>
    <row r="77" spans="1:9" x14ac:dyDescent="0.15">
      <c r="A77" s="20" t="str">
        <f>IF('②大会申し込みデータ（個人種目）'!H78="","",'②大会申し込みデータ（個人種目）'!A78)</f>
        <v/>
      </c>
      <c r="B77" s="20" t="str">
        <f>IF('②大会申し込みデータ（個人種目）'!H78="","",'②大会申し込みデータ（個人種目）'!B78)</f>
        <v/>
      </c>
      <c r="C77" s="20" t="str">
        <f>IF('②大会申し込みデータ（個人種目）'!H78="","",'②大会申し込みデータ（個人種目）'!C78)</f>
        <v/>
      </c>
      <c r="D77" s="20" t="str">
        <f>IF('②大会申し込みデータ（個人種目）'!H78="","",'②大会申し込みデータ（個人種目）'!D78)</f>
        <v/>
      </c>
      <c r="E77" s="20" t="str">
        <f>IF('②大会申し込みデータ（個人種目）'!H78="","",'②大会申し込みデータ（個人種目）'!E78)</f>
        <v/>
      </c>
      <c r="F77" s="20" t="str">
        <f>IF('②大会申し込みデータ（個人種目）'!H78="","","07")</f>
        <v/>
      </c>
      <c r="G77" s="20" t="str">
        <f>IF('②大会申し込みデータ（個人種目）'!H78="","",'②大会申し込みデータ（個人種目）'!G78)</f>
        <v/>
      </c>
      <c r="H77" s="20" t="str">
        <f>IF('②大会申し込みデータ（個人種目）'!H78="","",'②大会申し込みデータ（個人種目）'!H78)</f>
        <v/>
      </c>
      <c r="I77" s="20" t="str">
        <f>IF('②大会申し込みデータ（個人種目）'!H78="","",'②大会申し込みデータ（個人種目）'!J78&amp;" "&amp;'②大会申し込みデータ（個人種目）'!K78)</f>
        <v/>
      </c>
    </row>
    <row r="78" spans="1:9" x14ac:dyDescent="0.15">
      <c r="A78" s="20" t="str">
        <f>IF('②大会申し込みデータ（個人種目）'!H79="","",'②大会申し込みデータ（個人種目）'!A79)</f>
        <v/>
      </c>
      <c r="B78" s="20" t="str">
        <f>IF('②大会申し込みデータ（個人種目）'!H79="","",'②大会申し込みデータ（個人種目）'!B79)</f>
        <v/>
      </c>
      <c r="C78" s="20" t="str">
        <f>IF('②大会申し込みデータ（個人種目）'!H79="","",'②大会申し込みデータ（個人種目）'!C79)</f>
        <v/>
      </c>
      <c r="D78" s="20" t="str">
        <f>IF('②大会申し込みデータ（個人種目）'!H79="","",'②大会申し込みデータ（個人種目）'!D79)</f>
        <v/>
      </c>
      <c r="E78" s="20" t="str">
        <f>IF('②大会申し込みデータ（個人種目）'!H79="","",'②大会申し込みデータ（個人種目）'!E79)</f>
        <v/>
      </c>
      <c r="F78" s="20" t="str">
        <f>IF('②大会申し込みデータ（個人種目）'!H79="","","07")</f>
        <v/>
      </c>
      <c r="G78" s="20" t="str">
        <f>IF('②大会申し込みデータ（個人種目）'!H79="","",'②大会申し込みデータ（個人種目）'!G79)</f>
        <v/>
      </c>
      <c r="H78" s="20" t="str">
        <f>IF('②大会申し込みデータ（個人種目）'!H79="","",'②大会申し込みデータ（個人種目）'!H79)</f>
        <v/>
      </c>
      <c r="I78" s="20" t="str">
        <f>IF('②大会申し込みデータ（個人種目）'!H79="","",'②大会申し込みデータ（個人種目）'!J79&amp;" "&amp;'②大会申し込みデータ（個人種目）'!K79)</f>
        <v/>
      </c>
    </row>
    <row r="79" spans="1:9" x14ac:dyDescent="0.15">
      <c r="A79" s="20" t="str">
        <f>IF('②大会申し込みデータ（個人種目）'!H80="","",'②大会申し込みデータ（個人種目）'!A80)</f>
        <v/>
      </c>
      <c r="B79" s="20" t="str">
        <f>IF('②大会申し込みデータ（個人種目）'!H80="","",'②大会申し込みデータ（個人種目）'!B80)</f>
        <v/>
      </c>
      <c r="C79" s="20" t="str">
        <f>IF('②大会申し込みデータ（個人種目）'!H80="","",'②大会申し込みデータ（個人種目）'!C80)</f>
        <v/>
      </c>
      <c r="D79" s="20" t="str">
        <f>IF('②大会申し込みデータ（個人種目）'!H80="","",'②大会申し込みデータ（個人種目）'!D80)</f>
        <v/>
      </c>
      <c r="E79" s="20" t="str">
        <f>IF('②大会申し込みデータ（個人種目）'!H80="","",'②大会申し込みデータ（個人種目）'!E80)</f>
        <v/>
      </c>
      <c r="F79" s="20" t="str">
        <f>IF('②大会申し込みデータ（個人種目）'!H80="","","07")</f>
        <v/>
      </c>
      <c r="G79" s="20" t="str">
        <f>IF('②大会申し込みデータ（個人種目）'!H80="","",'②大会申し込みデータ（個人種目）'!G80)</f>
        <v/>
      </c>
      <c r="H79" s="20" t="str">
        <f>IF('②大会申し込みデータ（個人種目）'!H80="","",'②大会申し込みデータ（個人種目）'!H80)</f>
        <v/>
      </c>
      <c r="I79" s="20" t="str">
        <f>IF('②大会申し込みデータ（個人種目）'!H80="","",'②大会申し込みデータ（個人種目）'!J80&amp;" "&amp;'②大会申し込みデータ（個人種目）'!K80)</f>
        <v/>
      </c>
    </row>
    <row r="80" spans="1:9" x14ac:dyDescent="0.15">
      <c r="A80" s="20" t="str">
        <f>IF('②大会申し込みデータ（個人種目）'!H81="","",'②大会申し込みデータ（個人種目）'!A81)</f>
        <v/>
      </c>
      <c r="B80" s="20" t="str">
        <f>IF('②大会申し込みデータ（個人種目）'!H81="","",'②大会申し込みデータ（個人種目）'!B81)</f>
        <v/>
      </c>
      <c r="C80" s="20" t="str">
        <f>IF('②大会申し込みデータ（個人種目）'!H81="","",'②大会申し込みデータ（個人種目）'!C81)</f>
        <v/>
      </c>
      <c r="D80" s="20" t="str">
        <f>IF('②大会申し込みデータ（個人種目）'!H81="","",'②大会申し込みデータ（個人種目）'!D81)</f>
        <v/>
      </c>
      <c r="E80" s="20" t="str">
        <f>IF('②大会申し込みデータ（個人種目）'!H81="","",'②大会申し込みデータ（個人種目）'!E81)</f>
        <v/>
      </c>
      <c r="F80" s="20" t="str">
        <f>IF('②大会申し込みデータ（個人種目）'!H81="","","07")</f>
        <v/>
      </c>
      <c r="G80" s="20" t="str">
        <f>IF('②大会申し込みデータ（個人種目）'!H81="","",'②大会申し込みデータ（個人種目）'!G81)</f>
        <v/>
      </c>
      <c r="H80" s="20" t="str">
        <f>IF('②大会申し込みデータ（個人種目）'!H81="","",'②大会申し込みデータ（個人種目）'!H81)</f>
        <v/>
      </c>
      <c r="I80" s="20" t="str">
        <f>IF('②大会申し込みデータ（個人種目）'!H81="","",'②大会申し込みデータ（個人種目）'!J81&amp;" "&amp;'②大会申し込みデータ（個人種目）'!K81)</f>
        <v/>
      </c>
    </row>
    <row r="81" spans="1:9" x14ac:dyDescent="0.15">
      <c r="A81" s="20" t="str">
        <f>IF('②大会申し込みデータ（個人種目）'!H82="","",'②大会申し込みデータ（個人種目）'!A82)</f>
        <v/>
      </c>
      <c r="B81" s="20" t="str">
        <f>IF('②大会申し込みデータ（個人種目）'!H82="","",'②大会申し込みデータ（個人種目）'!B82)</f>
        <v/>
      </c>
      <c r="C81" s="20" t="str">
        <f>IF('②大会申し込みデータ（個人種目）'!H82="","",'②大会申し込みデータ（個人種目）'!C82)</f>
        <v/>
      </c>
      <c r="D81" s="20" t="str">
        <f>IF('②大会申し込みデータ（個人種目）'!H82="","",'②大会申し込みデータ（個人種目）'!D82)</f>
        <v/>
      </c>
      <c r="E81" s="20" t="str">
        <f>IF('②大会申し込みデータ（個人種目）'!H82="","",'②大会申し込みデータ（個人種目）'!E82)</f>
        <v/>
      </c>
      <c r="F81" s="20" t="str">
        <f>IF('②大会申し込みデータ（個人種目）'!H82="","","07")</f>
        <v/>
      </c>
      <c r="G81" s="20" t="str">
        <f>IF('②大会申し込みデータ（個人種目）'!H82="","",'②大会申し込みデータ（個人種目）'!G82)</f>
        <v/>
      </c>
      <c r="H81" s="20" t="str">
        <f>IF('②大会申し込みデータ（個人種目）'!H82="","",'②大会申し込みデータ（個人種目）'!H82)</f>
        <v/>
      </c>
      <c r="I81" s="20" t="str">
        <f>IF('②大会申し込みデータ（個人種目）'!H82="","",'②大会申し込みデータ（個人種目）'!J82&amp;" "&amp;'②大会申し込みデータ（個人種目）'!K82)</f>
        <v/>
      </c>
    </row>
    <row r="82" spans="1:9" x14ac:dyDescent="0.15">
      <c r="A82" s="20" t="str">
        <f>IF('②大会申し込みデータ（個人種目）'!H83="","",'②大会申し込みデータ（個人種目）'!A83)</f>
        <v/>
      </c>
      <c r="B82" s="20" t="str">
        <f>IF('②大会申し込みデータ（個人種目）'!H83="","",'②大会申し込みデータ（個人種目）'!B83)</f>
        <v/>
      </c>
      <c r="C82" s="20" t="str">
        <f>IF('②大会申し込みデータ（個人種目）'!H83="","",'②大会申し込みデータ（個人種目）'!C83)</f>
        <v/>
      </c>
      <c r="D82" s="20" t="str">
        <f>IF('②大会申し込みデータ（個人種目）'!H83="","",'②大会申し込みデータ（個人種目）'!D83)</f>
        <v/>
      </c>
      <c r="E82" s="20" t="str">
        <f>IF('②大会申し込みデータ（個人種目）'!H83="","",'②大会申し込みデータ（個人種目）'!E83)</f>
        <v/>
      </c>
      <c r="F82" s="20" t="str">
        <f>IF('②大会申し込みデータ（個人種目）'!H83="","","07")</f>
        <v/>
      </c>
      <c r="G82" s="20" t="str">
        <f>IF('②大会申し込みデータ（個人種目）'!H83="","",'②大会申し込みデータ（個人種目）'!G83)</f>
        <v/>
      </c>
      <c r="H82" s="20" t="str">
        <f>IF('②大会申し込みデータ（個人種目）'!H83="","",'②大会申し込みデータ（個人種目）'!H83)</f>
        <v/>
      </c>
      <c r="I82" s="20" t="str">
        <f>IF('②大会申し込みデータ（個人種目）'!H83="","",'②大会申し込みデータ（個人種目）'!J83&amp;" "&amp;'②大会申し込みデータ（個人種目）'!K83)</f>
        <v/>
      </c>
    </row>
    <row r="83" spans="1:9" x14ac:dyDescent="0.15">
      <c r="A83" s="20" t="str">
        <f>IF('②大会申し込みデータ（個人種目）'!H84="","",'②大会申し込みデータ（個人種目）'!A84)</f>
        <v/>
      </c>
      <c r="B83" s="20" t="str">
        <f>IF('②大会申し込みデータ（個人種目）'!H84="","",'②大会申し込みデータ（個人種目）'!B84)</f>
        <v/>
      </c>
      <c r="C83" s="20" t="str">
        <f>IF('②大会申し込みデータ（個人種目）'!H84="","",'②大会申し込みデータ（個人種目）'!C84)</f>
        <v/>
      </c>
      <c r="D83" s="20" t="str">
        <f>IF('②大会申し込みデータ（個人種目）'!H84="","",'②大会申し込みデータ（個人種目）'!D84)</f>
        <v/>
      </c>
      <c r="E83" s="20" t="str">
        <f>IF('②大会申し込みデータ（個人種目）'!H84="","",'②大会申し込みデータ（個人種目）'!E84)</f>
        <v/>
      </c>
      <c r="F83" s="20" t="str">
        <f>IF('②大会申し込みデータ（個人種目）'!H84="","","07")</f>
        <v/>
      </c>
      <c r="G83" s="20" t="str">
        <f>IF('②大会申し込みデータ（個人種目）'!H84="","",'②大会申し込みデータ（個人種目）'!G84)</f>
        <v/>
      </c>
      <c r="H83" s="20" t="str">
        <f>IF('②大会申し込みデータ（個人種目）'!H84="","",'②大会申し込みデータ（個人種目）'!H84)</f>
        <v/>
      </c>
      <c r="I83" s="20" t="str">
        <f>IF('②大会申し込みデータ（個人種目）'!H84="","",'②大会申し込みデータ（個人種目）'!J84&amp;" "&amp;'②大会申し込みデータ（個人種目）'!K84)</f>
        <v/>
      </c>
    </row>
    <row r="84" spans="1:9" x14ac:dyDescent="0.15">
      <c r="A84" s="20" t="str">
        <f>IF('②大会申し込みデータ（個人種目）'!H85="","",'②大会申し込みデータ（個人種目）'!A85)</f>
        <v/>
      </c>
      <c r="B84" s="20" t="str">
        <f>IF('②大会申し込みデータ（個人種目）'!H85="","",'②大会申し込みデータ（個人種目）'!B85)</f>
        <v/>
      </c>
      <c r="C84" s="20" t="str">
        <f>IF('②大会申し込みデータ（個人種目）'!H85="","",'②大会申し込みデータ（個人種目）'!C85)</f>
        <v/>
      </c>
      <c r="D84" s="20" t="str">
        <f>IF('②大会申し込みデータ（個人種目）'!H85="","",'②大会申し込みデータ（個人種目）'!D85)</f>
        <v/>
      </c>
      <c r="E84" s="20" t="str">
        <f>IF('②大会申し込みデータ（個人種目）'!H85="","",'②大会申し込みデータ（個人種目）'!E85)</f>
        <v/>
      </c>
      <c r="F84" s="20" t="str">
        <f>IF('②大会申し込みデータ（個人種目）'!H85="","","07")</f>
        <v/>
      </c>
      <c r="G84" s="20" t="str">
        <f>IF('②大会申し込みデータ（個人種目）'!H85="","",'②大会申し込みデータ（個人種目）'!G85)</f>
        <v/>
      </c>
      <c r="H84" s="20" t="str">
        <f>IF('②大会申し込みデータ（個人種目）'!H85="","",'②大会申し込みデータ（個人種目）'!H85)</f>
        <v/>
      </c>
      <c r="I84" s="20" t="str">
        <f>IF('②大会申し込みデータ（個人種目）'!H85="","",'②大会申し込みデータ（個人種目）'!J85&amp;" "&amp;'②大会申し込みデータ（個人種目）'!K85)</f>
        <v/>
      </c>
    </row>
    <row r="85" spans="1:9" x14ac:dyDescent="0.15">
      <c r="A85" s="20" t="str">
        <f>IF('②大会申し込みデータ（個人種目）'!H86="","",'②大会申し込みデータ（個人種目）'!A86)</f>
        <v/>
      </c>
      <c r="B85" s="20" t="str">
        <f>IF('②大会申し込みデータ（個人種目）'!H86="","",'②大会申し込みデータ（個人種目）'!B86)</f>
        <v/>
      </c>
      <c r="C85" s="20" t="str">
        <f>IF('②大会申し込みデータ（個人種目）'!H86="","",'②大会申し込みデータ（個人種目）'!C86)</f>
        <v/>
      </c>
      <c r="D85" s="20" t="str">
        <f>IF('②大会申し込みデータ（個人種目）'!H86="","",'②大会申し込みデータ（個人種目）'!D86)</f>
        <v/>
      </c>
      <c r="E85" s="20" t="str">
        <f>IF('②大会申し込みデータ（個人種目）'!H86="","",'②大会申し込みデータ（個人種目）'!E86)</f>
        <v/>
      </c>
      <c r="F85" s="20" t="str">
        <f>IF('②大会申し込みデータ（個人種目）'!H86="","","07")</f>
        <v/>
      </c>
      <c r="G85" s="20" t="str">
        <f>IF('②大会申し込みデータ（個人種目）'!H86="","",'②大会申し込みデータ（個人種目）'!G86)</f>
        <v/>
      </c>
      <c r="H85" s="20" t="str">
        <f>IF('②大会申し込みデータ（個人種目）'!H86="","",'②大会申し込みデータ（個人種目）'!H86)</f>
        <v/>
      </c>
      <c r="I85" s="20" t="str">
        <f>IF('②大会申し込みデータ（個人種目）'!H86="","",'②大会申し込みデータ（個人種目）'!J86&amp;" "&amp;'②大会申し込みデータ（個人種目）'!K86)</f>
        <v/>
      </c>
    </row>
    <row r="86" spans="1:9" x14ac:dyDescent="0.15">
      <c r="A86" s="20" t="str">
        <f>IF('②大会申し込みデータ（個人種目）'!H87="","",'②大会申し込みデータ（個人種目）'!A87)</f>
        <v/>
      </c>
      <c r="B86" s="20" t="str">
        <f>IF('②大会申し込みデータ（個人種目）'!H87="","",'②大会申し込みデータ（個人種目）'!B87)</f>
        <v/>
      </c>
      <c r="C86" s="20" t="str">
        <f>IF('②大会申し込みデータ（個人種目）'!H87="","",'②大会申し込みデータ（個人種目）'!C87)</f>
        <v/>
      </c>
      <c r="D86" s="20" t="str">
        <f>IF('②大会申し込みデータ（個人種目）'!H87="","",'②大会申し込みデータ（個人種目）'!D87)</f>
        <v/>
      </c>
      <c r="E86" s="20" t="str">
        <f>IF('②大会申し込みデータ（個人種目）'!H87="","",'②大会申し込みデータ（個人種目）'!E87)</f>
        <v/>
      </c>
      <c r="F86" s="20" t="str">
        <f>IF('②大会申し込みデータ（個人種目）'!H87="","","07")</f>
        <v/>
      </c>
      <c r="G86" s="20" t="str">
        <f>IF('②大会申し込みデータ（個人種目）'!H87="","",'②大会申し込みデータ（個人種目）'!G87)</f>
        <v/>
      </c>
      <c r="H86" s="20" t="str">
        <f>IF('②大会申し込みデータ（個人種目）'!H87="","",'②大会申し込みデータ（個人種目）'!H87)</f>
        <v/>
      </c>
      <c r="I86" s="20" t="str">
        <f>IF('②大会申し込みデータ（個人種目）'!H87="","",'②大会申し込みデータ（個人種目）'!J87&amp;" "&amp;'②大会申し込みデータ（個人種目）'!K87)</f>
        <v/>
      </c>
    </row>
    <row r="87" spans="1:9" x14ac:dyDescent="0.15">
      <c r="A87" s="20" t="str">
        <f>IF('②大会申し込みデータ（個人種目）'!H88="","",'②大会申し込みデータ（個人種目）'!A88)</f>
        <v/>
      </c>
      <c r="B87" s="20" t="str">
        <f>IF('②大会申し込みデータ（個人種目）'!H88="","",'②大会申し込みデータ（個人種目）'!B88)</f>
        <v/>
      </c>
      <c r="C87" s="20" t="str">
        <f>IF('②大会申し込みデータ（個人種目）'!H88="","",'②大会申し込みデータ（個人種目）'!C88)</f>
        <v/>
      </c>
      <c r="D87" s="20" t="str">
        <f>IF('②大会申し込みデータ（個人種目）'!H88="","",'②大会申し込みデータ（個人種目）'!D88)</f>
        <v/>
      </c>
      <c r="E87" s="20" t="str">
        <f>IF('②大会申し込みデータ（個人種目）'!H88="","",'②大会申し込みデータ（個人種目）'!E88)</f>
        <v/>
      </c>
      <c r="F87" s="20" t="str">
        <f>IF('②大会申し込みデータ（個人種目）'!H88="","","07")</f>
        <v/>
      </c>
      <c r="G87" s="20" t="str">
        <f>IF('②大会申し込みデータ（個人種目）'!H88="","",'②大会申し込みデータ（個人種目）'!G88)</f>
        <v/>
      </c>
      <c r="H87" s="20" t="str">
        <f>IF('②大会申し込みデータ（個人種目）'!H88="","",'②大会申し込みデータ（個人種目）'!H88)</f>
        <v/>
      </c>
      <c r="I87" s="20" t="str">
        <f>IF('②大会申し込みデータ（個人種目）'!H88="","",'②大会申し込みデータ（個人種目）'!J88&amp;" "&amp;'②大会申し込みデータ（個人種目）'!K88)</f>
        <v/>
      </c>
    </row>
    <row r="88" spans="1:9" x14ac:dyDescent="0.15">
      <c r="A88" s="20" t="str">
        <f>IF('②大会申し込みデータ（個人種目）'!H89="","",'②大会申し込みデータ（個人種目）'!A89)</f>
        <v/>
      </c>
      <c r="B88" s="20" t="str">
        <f>IF('②大会申し込みデータ（個人種目）'!H89="","",'②大会申し込みデータ（個人種目）'!B89)</f>
        <v/>
      </c>
      <c r="C88" s="20" t="str">
        <f>IF('②大会申し込みデータ（個人種目）'!H89="","",'②大会申し込みデータ（個人種目）'!C89)</f>
        <v/>
      </c>
      <c r="D88" s="20" t="str">
        <f>IF('②大会申し込みデータ（個人種目）'!H89="","",'②大会申し込みデータ（個人種目）'!D89)</f>
        <v/>
      </c>
      <c r="E88" s="20" t="str">
        <f>IF('②大会申し込みデータ（個人種目）'!H89="","",'②大会申し込みデータ（個人種目）'!E89)</f>
        <v/>
      </c>
      <c r="F88" s="20" t="str">
        <f>IF('②大会申し込みデータ（個人種目）'!H89="","","07")</f>
        <v/>
      </c>
      <c r="G88" s="20" t="str">
        <f>IF('②大会申し込みデータ（個人種目）'!H89="","",'②大会申し込みデータ（個人種目）'!G89)</f>
        <v/>
      </c>
      <c r="H88" s="20" t="str">
        <f>IF('②大会申し込みデータ（個人種目）'!H89="","",'②大会申し込みデータ（個人種目）'!H89)</f>
        <v/>
      </c>
      <c r="I88" s="20" t="str">
        <f>IF('②大会申し込みデータ（個人種目）'!H89="","",'②大会申し込みデータ（個人種目）'!J89&amp;" "&amp;'②大会申し込みデータ（個人種目）'!K89)</f>
        <v/>
      </c>
    </row>
    <row r="89" spans="1:9" x14ac:dyDescent="0.15">
      <c r="A89" s="20" t="str">
        <f>IF('②大会申し込みデータ（個人種目）'!H90="","",'②大会申し込みデータ（個人種目）'!A90)</f>
        <v/>
      </c>
      <c r="B89" s="20" t="str">
        <f>IF('②大会申し込みデータ（個人種目）'!H90="","",'②大会申し込みデータ（個人種目）'!B90)</f>
        <v/>
      </c>
      <c r="C89" s="20" t="str">
        <f>IF('②大会申し込みデータ（個人種目）'!H90="","",'②大会申し込みデータ（個人種目）'!C90)</f>
        <v/>
      </c>
      <c r="D89" s="20" t="str">
        <f>IF('②大会申し込みデータ（個人種目）'!H90="","",'②大会申し込みデータ（個人種目）'!D90)</f>
        <v/>
      </c>
      <c r="E89" s="20" t="str">
        <f>IF('②大会申し込みデータ（個人種目）'!H90="","",'②大会申し込みデータ（個人種目）'!E90)</f>
        <v/>
      </c>
      <c r="F89" s="20" t="str">
        <f>IF('②大会申し込みデータ（個人種目）'!H90="","","07")</f>
        <v/>
      </c>
      <c r="G89" s="20" t="str">
        <f>IF('②大会申し込みデータ（個人種目）'!H90="","",'②大会申し込みデータ（個人種目）'!G90)</f>
        <v/>
      </c>
      <c r="H89" s="20" t="str">
        <f>IF('②大会申し込みデータ（個人種目）'!H90="","",'②大会申し込みデータ（個人種目）'!H90)</f>
        <v/>
      </c>
      <c r="I89" s="20" t="str">
        <f>IF('②大会申し込みデータ（個人種目）'!H90="","",'②大会申し込みデータ（個人種目）'!J90&amp;" "&amp;'②大会申し込みデータ（個人種目）'!K90)</f>
        <v/>
      </c>
    </row>
    <row r="90" spans="1:9" x14ac:dyDescent="0.15">
      <c r="A90" s="20" t="str">
        <f>IF('②大会申し込みデータ（個人種目）'!H91="","",'②大会申し込みデータ（個人種目）'!A91)</f>
        <v/>
      </c>
      <c r="B90" s="20" t="str">
        <f>IF('②大会申し込みデータ（個人種目）'!H91="","",'②大会申し込みデータ（個人種目）'!B91)</f>
        <v/>
      </c>
      <c r="C90" s="20" t="str">
        <f>IF('②大会申し込みデータ（個人種目）'!H91="","",'②大会申し込みデータ（個人種目）'!C91)</f>
        <v/>
      </c>
      <c r="D90" s="20" t="str">
        <f>IF('②大会申し込みデータ（個人種目）'!H91="","",'②大会申し込みデータ（個人種目）'!D91)</f>
        <v/>
      </c>
      <c r="E90" s="20" t="str">
        <f>IF('②大会申し込みデータ（個人種目）'!H91="","",'②大会申し込みデータ（個人種目）'!E91)</f>
        <v/>
      </c>
      <c r="F90" s="20" t="str">
        <f>IF('②大会申し込みデータ（個人種目）'!H91="","","07")</f>
        <v/>
      </c>
      <c r="G90" s="20" t="str">
        <f>IF('②大会申し込みデータ（個人種目）'!H91="","",'②大会申し込みデータ（個人種目）'!G91)</f>
        <v/>
      </c>
      <c r="H90" s="20" t="str">
        <f>IF('②大会申し込みデータ（個人種目）'!H91="","",'②大会申し込みデータ（個人種目）'!H91)</f>
        <v/>
      </c>
      <c r="I90" s="20" t="str">
        <f>IF('②大会申し込みデータ（個人種目）'!H91="","",'②大会申し込みデータ（個人種目）'!J91&amp;" "&amp;'②大会申し込みデータ（個人種目）'!K91)</f>
        <v/>
      </c>
    </row>
    <row r="91" spans="1:9" x14ac:dyDescent="0.15">
      <c r="A91" s="20" t="str">
        <f>IF('②大会申し込みデータ（個人種目）'!H92="","",'②大会申し込みデータ（個人種目）'!A92)</f>
        <v/>
      </c>
      <c r="B91" s="20" t="str">
        <f>IF('②大会申し込みデータ（個人種目）'!H92="","",'②大会申し込みデータ（個人種目）'!B92)</f>
        <v/>
      </c>
      <c r="C91" s="20" t="str">
        <f>IF('②大会申し込みデータ（個人種目）'!H92="","",'②大会申し込みデータ（個人種目）'!C92)</f>
        <v/>
      </c>
      <c r="D91" s="20" t="str">
        <f>IF('②大会申し込みデータ（個人種目）'!H92="","",'②大会申し込みデータ（個人種目）'!D92)</f>
        <v/>
      </c>
      <c r="E91" s="20" t="str">
        <f>IF('②大会申し込みデータ（個人種目）'!H92="","",'②大会申し込みデータ（個人種目）'!E92)</f>
        <v/>
      </c>
      <c r="F91" s="20" t="str">
        <f>IF('②大会申し込みデータ（個人種目）'!H92="","","07")</f>
        <v/>
      </c>
      <c r="G91" s="20" t="str">
        <f>IF('②大会申し込みデータ（個人種目）'!H92="","",'②大会申し込みデータ（個人種目）'!G92)</f>
        <v/>
      </c>
      <c r="H91" s="20" t="str">
        <f>IF('②大会申し込みデータ（個人種目）'!H92="","",'②大会申し込みデータ（個人種目）'!H92)</f>
        <v/>
      </c>
      <c r="I91" s="20" t="str">
        <f>IF('②大会申し込みデータ（個人種目）'!H92="","",'②大会申し込みデータ（個人種目）'!J92&amp;" "&amp;'②大会申し込みデータ（個人種目）'!K92)</f>
        <v/>
      </c>
    </row>
    <row r="92" spans="1:9" x14ac:dyDescent="0.15">
      <c r="A92" s="20" t="str">
        <f>IF('②大会申し込みデータ（個人種目）'!H93="","",'②大会申し込みデータ（個人種目）'!A93)</f>
        <v/>
      </c>
      <c r="B92" s="20" t="str">
        <f>IF('②大会申し込みデータ（個人種目）'!H93="","",'②大会申し込みデータ（個人種目）'!B93)</f>
        <v/>
      </c>
      <c r="C92" s="20" t="str">
        <f>IF('②大会申し込みデータ（個人種目）'!H93="","",'②大会申し込みデータ（個人種目）'!C93)</f>
        <v/>
      </c>
      <c r="D92" s="20" t="str">
        <f>IF('②大会申し込みデータ（個人種目）'!H93="","",'②大会申し込みデータ（個人種目）'!D93)</f>
        <v/>
      </c>
      <c r="E92" s="20" t="str">
        <f>IF('②大会申し込みデータ（個人種目）'!H93="","",'②大会申し込みデータ（個人種目）'!E93)</f>
        <v/>
      </c>
      <c r="F92" s="20" t="str">
        <f>IF('②大会申し込みデータ（個人種目）'!H93="","","07")</f>
        <v/>
      </c>
      <c r="G92" s="20" t="str">
        <f>IF('②大会申し込みデータ（個人種目）'!H93="","",'②大会申し込みデータ（個人種目）'!G93)</f>
        <v/>
      </c>
      <c r="H92" s="20" t="str">
        <f>IF('②大会申し込みデータ（個人種目）'!H93="","",'②大会申し込みデータ（個人種目）'!H93)</f>
        <v/>
      </c>
      <c r="I92" s="20" t="str">
        <f>IF('②大会申し込みデータ（個人種目）'!H93="","",'②大会申し込みデータ（個人種目）'!J93&amp;" "&amp;'②大会申し込みデータ（個人種目）'!K93)</f>
        <v/>
      </c>
    </row>
    <row r="93" spans="1:9" x14ac:dyDescent="0.15">
      <c r="A93" s="20" t="str">
        <f>IF('②大会申し込みデータ（個人種目）'!H94="","",'②大会申し込みデータ（個人種目）'!A94)</f>
        <v/>
      </c>
      <c r="B93" s="20" t="str">
        <f>IF('②大会申し込みデータ（個人種目）'!H94="","",'②大会申し込みデータ（個人種目）'!B94)</f>
        <v/>
      </c>
      <c r="C93" s="20" t="str">
        <f>IF('②大会申し込みデータ（個人種目）'!H94="","",'②大会申し込みデータ（個人種目）'!C94)</f>
        <v/>
      </c>
      <c r="D93" s="20" t="str">
        <f>IF('②大会申し込みデータ（個人種目）'!H94="","",'②大会申し込みデータ（個人種目）'!D94)</f>
        <v/>
      </c>
      <c r="E93" s="20" t="str">
        <f>IF('②大会申し込みデータ（個人種目）'!H94="","",'②大会申し込みデータ（個人種目）'!E94)</f>
        <v/>
      </c>
      <c r="F93" s="20" t="str">
        <f>IF('②大会申し込みデータ（個人種目）'!H94="","","07")</f>
        <v/>
      </c>
      <c r="G93" s="20" t="str">
        <f>IF('②大会申し込みデータ（個人種目）'!H94="","",'②大会申し込みデータ（個人種目）'!G94)</f>
        <v/>
      </c>
      <c r="H93" s="20" t="str">
        <f>IF('②大会申し込みデータ（個人種目）'!H94="","",'②大会申し込みデータ（個人種目）'!H94)</f>
        <v/>
      </c>
      <c r="I93" s="20" t="str">
        <f>IF('②大会申し込みデータ（個人種目）'!H94="","",'②大会申し込みデータ（個人種目）'!J94&amp;" "&amp;'②大会申し込みデータ（個人種目）'!K94)</f>
        <v/>
      </c>
    </row>
    <row r="94" spans="1:9" x14ac:dyDescent="0.15">
      <c r="A94" s="20" t="str">
        <f>IF('②大会申し込みデータ（個人種目）'!H95="","",'②大会申し込みデータ（個人種目）'!A95)</f>
        <v/>
      </c>
      <c r="B94" s="20" t="str">
        <f>IF('②大会申し込みデータ（個人種目）'!H95="","",'②大会申し込みデータ（個人種目）'!B95)</f>
        <v/>
      </c>
      <c r="C94" s="20" t="str">
        <f>IF('②大会申し込みデータ（個人種目）'!H95="","",'②大会申し込みデータ（個人種目）'!C95)</f>
        <v/>
      </c>
      <c r="D94" s="20" t="str">
        <f>IF('②大会申し込みデータ（個人種目）'!H95="","",'②大会申し込みデータ（個人種目）'!D95)</f>
        <v/>
      </c>
      <c r="E94" s="20" t="str">
        <f>IF('②大会申し込みデータ（個人種目）'!H95="","",'②大会申し込みデータ（個人種目）'!E95)</f>
        <v/>
      </c>
      <c r="F94" s="20" t="str">
        <f>IF('②大会申し込みデータ（個人種目）'!H95="","","07")</f>
        <v/>
      </c>
      <c r="G94" s="20" t="str">
        <f>IF('②大会申し込みデータ（個人種目）'!H95="","",'②大会申し込みデータ（個人種目）'!G95)</f>
        <v/>
      </c>
      <c r="H94" s="20" t="str">
        <f>IF('②大会申し込みデータ（個人種目）'!H95="","",'②大会申し込みデータ（個人種目）'!H95)</f>
        <v/>
      </c>
      <c r="I94" s="20" t="str">
        <f>IF('②大会申し込みデータ（個人種目）'!H95="","",'②大会申し込みデータ（個人種目）'!J95&amp;" "&amp;'②大会申し込みデータ（個人種目）'!K95)</f>
        <v/>
      </c>
    </row>
    <row r="95" spans="1:9" x14ac:dyDescent="0.15">
      <c r="A95" s="20" t="str">
        <f>IF('②大会申し込みデータ（個人種目）'!H96="","",'②大会申し込みデータ（個人種目）'!A96)</f>
        <v/>
      </c>
      <c r="B95" s="20" t="str">
        <f>IF('②大会申し込みデータ（個人種目）'!H96="","",'②大会申し込みデータ（個人種目）'!B96)</f>
        <v/>
      </c>
      <c r="C95" s="20" t="str">
        <f>IF('②大会申し込みデータ（個人種目）'!H96="","",'②大会申し込みデータ（個人種目）'!C96)</f>
        <v/>
      </c>
      <c r="D95" s="20" t="str">
        <f>IF('②大会申し込みデータ（個人種目）'!H96="","",'②大会申し込みデータ（個人種目）'!D96)</f>
        <v/>
      </c>
      <c r="E95" s="20" t="str">
        <f>IF('②大会申し込みデータ（個人種目）'!H96="","",'②大会申し込みデータ（個人種目）'!E96)</f>
        <v/>
      </c>
      <c r="F95" s="20" t="str">
        <f>IF('②大会申し込みデータ（個人種目）'!H96="","","07")</f>
        <v/>
      </c>
      <c r="G95" s="20" t="str">
        <f>IF('②大会申し込みデータ（個人種目）'!H96="","",'②大会申し込みデータ（個人種目）'!G96)</f>
        <v/>
      </c>
      <c r="H95" s="20" t="str">
        <f>IF('②大会申し込みデータ（個人種目）'!H96="","",'②大会申し込みデータ（個人種目）'!H96)</f>
        <v/>
      </c>
      <c r="I95" s="20" t="str">
        <f>IF('②大会申し込みデータ（個人種目）'!H96="","",'②大会申し込みデータ（個人種目）'!J96&amp;" "&amp;'②大会申し込みデータ（個人種目）'!K96)</f>
        <v/>
      </c>
    </row>
    <row r="96" spans="1:9" x14ac:dyDescent="0.15">
      <c r="A96" s="20" t="str">
        <f>IF('②大会申し込みデータ（個人種目）'!H97="","",'②大会申し込みデータ（個人種目）'!A97)</f>
        <v/>
      </c>
      <c r="B96" s="20" t="str">
        <f>IF('②大会申し込みデータ（個人種目）'!H97="","",'②大会申し込みデータ（個人種目）'!B97)</f>
        <v/>
      </c>
      <c r="C96" s="20" t="str">
        <f>IF('②大会申し込みデータ（個人種目）'!H97="","",'②大会申し込みデータ（個人種目）'!C97)</f>
        <v/>
      </c>
      <c r="D96" s="20" t="str">
        <f>IF('②大会申し込みデータ（個人種目）'!H97="","",'②大会申し込みデータ（個人種目）'!D97)</f>
        <v/>
      </c>
      <c r="E96" s="20" t="str">
        <f>IF('②大会申し込みデータ（個人種目）'!H97="","",'②大会申し込みデータ（個人種目）'!E97)</f>
        <v/>
      </c>
      <c r="F96" s="20" t="str">
        <f>IF('②大会申し込みデータ（個人種目）'!H97="","","07")</f>
        <v/>
      </c>
      <c r="G96" s="20" t="str">
        <f>IF('②大会申し込みデータ（個人種目）'!H97="","",'②大会申し込みデータ（個人種目）'!G97)</f>
        <v/>
      </c>
      <c r="H96" s="20" t="str">
        <f>IF('②大会申し込みデータ（個人種目）'!H97="","",'②大会申し込みデータ（個人種目）'!H97)</f>
        <v/>
      </c>
      <c r="I96" s="20" t="str">
        <f>IF('②大会申し込みデータ（個人種目）'!H97="","",'②大会申し込みデータ（個人種目）'!J97&amp;" "&amp;'②大会申し込みデータ（個人種目）'!K97)</f>
        <v/>
      </c>
    </row>
    <row r="97" spans="1:9" x14ac:dyDescent="0.15">
      <c r="A97" s="20" t="str">
        <f>IF('②大会申し込みデータ（個人種目）'!H98="","",'②大会申し込みデータ（個人種目）'!A98)</f>
        <v/>
      </c>
      <c r="B97" s="20" t="str">
        <f>IF('②大会申し込みデータ（個人種目）'!H98="","",'②大会申し込みデータ（個人種目）'!B98)</f>
        <v/>
      </c>
      <c r="C97" s="20" t="str">
        <f>IF('②大会申し込みデータ（個人種目）'!H98="","",'②大会申し込みデータ（個人種目）'!C98)</f>
        <v/>
      </c>
      <c r="D97" s="20" t="str">
        <f>IF('②大会申し込みデータ（個人種目）'!H98="","",'②大会申し込みデータ（個人種目）'!D98)</f>
        <v/>
      </c>
      <c r="E97" s="20" t="str">
        <f>IF('②大会申し込みデータ（個人種目）'!H98="","",'②大会申し込みデータ（個人種目）'!E98)</f>
        <v/>
      </c>
      <c r="F97" s="20" t="str">
        <f>IF('②大会申し込みデータ（個人種目）'!H98="","","07")</f>
        <v/>
      </c>
      <c r="G97" s="20" t="str">
        <f>IF('②大会申し込みデータ（個人種目）'!H98="","",'②大会申し込みデータ（個人種目）'!G98)</f>
        <v/>
      </c>
      <c r="H97" s="20" t="str">
        <f>IF('②大会申し込みデータ（個人種目）'!H98="","",'②大会申し込みデータ（個人種目）'!H98)</f>
        <v/>
      </c>
      <c r="I97" s="20" t="str">
        <f>IF('②大会申し込みデータ（個人種目）'!H98="","",'②大会申し込みデータ（個人種目）'!J98&amp;" "&amp;'②大会申し込みデータ（個人種目）'!K98)</f>
        <v/>
      </c>
    </row>
    <row r="98" spans="1:9" x14ac:dyDescent="0.15">
      <c r="A98" s="20" t="str">
        <f>IF('②大会申し込みデータ（個人種目）'!H99="","",'②大会申し込みデータ（個人種目）'!A99)</f>
        <v/>
      </c>
      <c r="B98" s="20" t="str">
        <f>IF('②大会申し込みデータ（個人種目）'!H99="","",'②大会申し込みデータ（個人種目）'!B99)</f>
        <v/>
      </c>
      <c r="C98" s="20" t="str">
        <f>IF('②大会申し込みデータ（個人種目）'!H99="","",'②大会申し込みデータ（個人種目）'!C99)</f>
        <v/>
      </c>
      <c r="D98" s="20" t="str">
        <f>IF('②大会申し込みデータ（個人種目）'!H99="","",'②大会申し込みデータ（個人種目）'!D99)</f>
        <v/>
      </c>
      <c r="E98" s="20" t="str">
        <f>IF('②大会申し込みデータ（個人種目）'!H99="","",'②大会申し込みデータ（個人種目）'!E99)</f>
        <v/>
      </c>
      <c r="F98" s="20" t="str">
        <f>IF('②大会申し込みデータ（個人種目）'!H99="","","07")</f>
        <v/>
      </c>
      <c r="G98" s="20" t="str">
        <f>IF('②大会申し込みデータ（個人種目）'!H99="","",'②大会申し込みデータ（個人種目）'!G99)</f>
        <v/>
      </c>
      <c r="H98" s="20" t="str">
        <f>IF('②大会申し込みデータ（個人種目）'!H99="","",'②大会申し込みデータ（個人種目）'!H99)</f>
        <v/>
      </c>
      <c r="I98" s="20" t="str">
        <f>IF('②大会申し込みデータ（個人種目）'!H99="","",'②大会申し込みデータ（個人種目）'!J99&amp;" "&amp;'②大会申し込みデータ（個人種目）'!K99)</f>
        <v/>
      </c>
    </row>
    <row r="99" spans="1:9" x14ac:dyDescent="0.15">
      <c r="A99" s="20" t="str">
        <f>IF('②大会申し込みデータ（個人種目）'!H100="","",'②大会申し込みデータ（個人種目）'!A100)</f>
        <v/>
      </c>
      <c r="B99" s="20" t="str">
        <f>IF('②大会申し込みデータ（個人種目）'!H100="","",'②大会申し込みデータ（個人種目）'!B100)</f>
        <v/>
      </c>
      <c r="C99" s="20" t="str">
        <f>IF('②大会申し込みデータ（個人種目）'!H100="","",'②大会申し込みデータ（個人種目）'!C100)</f>
        <v/>
      </c>
      <c r="D99" s="20" t="str">
        <f>IF('②大会申し込みデータ（個人種目）'!H100="","",'②大会申し込みデータ（個人種目）'!D100)</f>
        <v/>
      </c>
      <c r="E99" s="20" t="str">
        <f>IF('②大会申し込みデータ（個人種目）'!H100="","",'②大会申し込みデータ（個人種目）'!E100)</f>
        <v/>
      </c>
      <c r="F99" s="20" t="str">
        <f>IF('②大会申し込みデータ（個人種目）'!H100="","","07")</f>
        <v/>
      </c>
      <c r="G99" s="20" t="str">
        <f>IF('②大会申し込みデータ（個人種目）'!H100="","",'②大会申し込みデータ（個人種目）'!G100)</f>
        <v/>
      </c>
      <c r="H99" s="20" t="str">
        <f>IF('②大会申し込みデータ（個人種目）'!H100="","",'②大会申し込みデータ（個人種目）'!H100)</f>
        <v/>
      </c>
      <c r="I99" s="20" t="str">
        <f>IF('②大会申し込みデータ（個人種目）'!H100="","",'②大会申し込みデータ（個人種目）'!J100&amp;" "&amp;'②大会申し込みデータ（個人種目）'!K100)</f>
        <v/>
      </c>
    </row>
    <row r="100" spans="1:9" x14ac:dyDescent="0.15">
      <c r="A100" s="20" t="str">
        <f>IF('②大会申し込みデータ（個人種目）'!H101="","",'②大会申し込みデータ（個人種目）'!A101)</f>
        <v/>
      </c>
      <c r="B100" s="20" t="str">
        <f>IF('②大会申し込みデータ（個人種目）'!H101="","",'②大会申し込みデータ（個人種目）'!B101)</f>
        <v/>
      </c>
      <c r="C100" s="20" t="str">
        <f>IF('②大会申し込みデータ（個人種目）'!H101="","",'②大会申し込みデータ（個人種目）'!C101)</f>
        <v/>
      </c>
      <c r="D100" s="20" t="str">
        <f>IF('②大会申し込みデータ（個人種目）'!H101="","",'②大会申し込みデータ（個人種目）'!D101)</f>
        <v/>
      </c>
      <c r="E100" s="20" t="str">
        <f>IF('②大会申し込みデータ（個人種目）'!H101="","",'②大会申し込みデータ（個人種目）'!E101)</f>
        <v/>
      </c>
      <c r="F100" s="20" t="str">
        <f>IF('②大会申し込みデータ（個人種目）'!H101="","","07")</f>
        <v/>
      </c>
      <c r="G100" s="20" t="str">
        <f>IF('②大会申し込みデータ（個人種目）'!H101="","",'②大会申し込みデータ（個人種目）'!G101)</f>
        <v/>
      </c>
      <c r="H100" s="20" t="str">
        <f>IF('②大会申し込みデータ（個人種目）'!H101="","",'②大会申し込みデータ（個人種目）'!H101)</f>
        <v/>
      </c>
      <c r="I100" s="20" t="str">
        <f>IF('②大会申し込みデータ（個人種目）'!H101="","",'②大会申し込みデータ（個人種目）'!J101&amp;" "&amp;'②大会申し込みデータ（個人種目）'!K101)</f>
        <v/>
      </c>
    </row>
    <row r="101" spans="1:9" x14ac:dyDescent="0.15">
      <c r="A101" s="20" t="str">
        <f>IF('②大会申し込みデータ（個人種目）'!H102="","",'②大会申し込みデータ（個人種目）'!A102)</f>
        <v/>
      </c>
      <c r="B101" s="20" t="str">
        <f>IF('②大会申し込みデータ（個人種目）'!H102="","",'②大会申し込みデータ（個人種目）'!B102)</f>
        <v/>
      </c>
      <c r="C101" s="20" t="str">
        <f>IF('②大会申し込みデータ（個人種目）'!H102="","",'②大会申し込みデータ（個人種目）'!C102)</f>
        <v/>
      </c>
      <c r="D101" s="20" t="str">
        <f>IF('②大会申し込みデータ（個人種目）'!H102="","",'②大会申し込みデータ（個人種目）'!D102)</f>
        <v/>
      </c>
      <c r="E101" s="20" t="str">
        <f>IF('②大会申し込みデータ（個人種目）'!H102="","",'②大会申し込みデータ（個人種目）'!E102)</f>
        <v/>
      </c>
      <c r="F101" s="20" t="str">
        <f>IF('②大会申し込みデータ（個人種目）'!H102="","","07")</f>
        <v/>
      </c>
      <c r="G101" s="20" t="str">
        <f>IF('②大会申し込みデータ（個人種目）'!H102="","",'②大会申し込みデータ（個人種目）'!G102)</f>
        <v/>
      </c>
      <c r="H101" s="20" t="str">
        <f>IF('②大会申し込みデータ（個人種目）'!H102="","",'②大会申し込みデータ（個人種目）'!H102)</f>
        <v/>
      </c>
      <c r="I101" s="20" t="str">
        <f>IF('②大会申し込みデータ（個人種目）'!H102="","",'②大会申し込みデータ（個人種目）'!J102&amp;" "&amp;'②大会申し込みデータ（個人種目）'!K102)</f>
        <v/>
      </c>
    </row>
    <row r="102" spans="1:9" x14ac:dyDescent="0.15">
      <c r="A102" s="20" t="str">
        <f>IF('②大会申し込みデータ（個人種目）'!H103="","",'②大会申し込みデータ（個人種目）'!A103)</f>
        <v/>
      </c>
      <c r="B102" s="20" t="str">
        <f>IF('②大会申し込みデータ（個人種目）'!H103="","",'②大会申し込みデータ（個人種目）'!B103)</f>
        <v/>
      </c>
      <c r="C102" s="20" t="str">
        <f>IF('②大会申し込みデータ（個人種目）'!H103="","",'②大会申し込みデータ（個人種目）'!C103)</f>
        <v/>
      </c>
      <c r="D102" s="20" t="str">
        <f>IF('②大会申し込みデータ（個人種目）'!H103="","",'②大会申し込みデータ（個人種目）'!D103)</f>
        <v/>
      </c>
      <c r="E102" s="20" t="str">
        <f>IF('②大会申し込みデータ（個人種目）'!H103="","",'②大会申し込みデータ（個人種目）'!E103)</f>
        <v/>
      </c>
      <c r="F102" s="20" t="str">
        <f>IF('②大会申し込みデータ（個人種目）'!H103="","","07")</f>
        <v/>
      </c>
      <c r="G102" s="20" t="str">
        <f>IF('②大会申し込みデータ（個人種目）'!H103="","",'②大会申し込みデータ（個人種目）'!G103)</f>
        <v/>
      </c>
      <c r="H102" s="20" t="str">
        <f>IF('②大会申し込みデータ（個人種目）'!H103="","",'②大会申し込みデータ（個人種目）'!H103)</f>
        <v/>
      </c>
      <c r="I102" s="20" t="str">
        <f>IF('②大会申し込みデータ（個人種目）'!H103="","",'②大会申し込みデータ（個人種目）'!J103&amp;" "&amp;'②大会申し込みデータ（個人種目）'!K103)</f>
        <v/>
      </c>
    </row>
    <row r="103" spans="1:9" x14ac:dyDescent="0.15">
      <c r="A103" s="20" t="str">
        <f>IF('②大会申し込みデータ（個人種目）'!H104="","",'②大会申し込みデータ（個人種目）'!A104)</f>
        <v/>
      </c>
      <c r="B103" s="20" t="str">
        <f>IF('②大会申し込みデータ（個人種目）'!H104="","",'②大会申し込みデータ（個人種目）'!B104)</f>
        <v/>
      </c>
      <c r="C103" s="20" t="str">
        <f>IF('②大会申し込みデータ（個人種目）'!H104="","",'②大会申し込みデータ（個人種目）'!C104)</f>
        <v/>
      </c>
      <c r="D103" s="20" t="str">
        <f>IF('②大会申し込みデータ（個人種目）'!H104="","",'②大会申し込みデータ（個人種目）'!D104)</f>
        <v/>
      </c>
      <c r="E103" s="20" t="str">
        <f>IF('②大会申し込みデータ（個人種目）'!H104="","",'②大会申し込みデータ（個人種目）'!E104)</f>
        <v/>
      </c>
      <c r="F103" s="20" t="str">
        <f>IF('②大会申し込みデータ（個人種目）'!H104="","","07")</f>
        <v/>
      </c>
      <c r="G103" s="20" t="str">
        <f>IF('②大会申し込みデータ（個人種目）'!H104="","",'②大会申し込みデータ（個人種目）'!G104)</f>
        <v/>
      </c>
      <c r="H103" s="20" t="str">
        <f>IF('②大会申し込みデータ（個人種目）'!H104="","",'②大会申し込みデータ（個人種目）'!H104)</f>
        <v/>
      </c>
      <c r="I103" s="20" t="str">
        <f>IF('②大会申し込みデータ（個人種目）'!H104="","",'②大会申し込みデータ（個人種目）'!J104&amp;" "&amp;'②大会申し込みデータ（個人種目）'!K104)</f>
        <v/>
      </c>
    </row>
    <row r="104" spans="1:9" x14ac:dyDescent="0.15">
      <c r="A104" s="20" t="str">
        <f>IF('②大会申し込みデータ（個人種目）'!H105="","",'②大会申し込みデータ（個人種目）'!A105)</f>
        <v/>
      </c>
      <c r="B104" s="20" t="str">
        <f>IF('②大会申し込みデータ（個人種目）'!H105="","",'②大会申し込みデータ（個人種目）'!B105)</f>
        <v/>
      </c>
      <c r="C104" s="20" t="str">
        <f>IF('②大会申し込みデータ（個人種目）'!H105="","",'②大会申し込みデータ（個人種目）'!C105)</f>
        <v/>
      </c>
      <c r="D104" s="20" t="str">
        <f>IF('②大会申し込みデータ（個人種目）'!H105="","",'②大会申し込みデータ（個人種目）'!D105)</f>
        <v/>
      </c>
      <c r="E104" s="20" t="str">
        <f>IF('②大会申し込みデータ（個人種目）'!H105="","",'②大会申し込みデータ（個人種目）'!E105)</f>
        <v/>
      </c>
      <c r="F104" s="20" t="str">
        <f>IF('②大会申し込みデータ（個人種目）'!H105="","","07")</f>
        <v/>
      </c>
      <c r="G104" s="20" t="str">
        <f>IF('②大会申し込みデータ（個人種目）'!H105="","",'②大会申し込みデータ（個人種目）'!G105)</f>
        <v/>
      </c>
      <c r="H104" s="20" t="str">
        <f>IF('②大会申し込みデータ（個人種目）'!H105="","",'②大会申し込みデータ（個人種目）'!H105)</f>
        <v/>
      </c>
      <c r="I104" s="20" t="str">
        <f>IF('②大会申し込みデータ（個人種目）'!H105="","",'②大会申し込みデータ（個人種目）'!J105&amp;" "&amp;'②大会申し込みデータ（個人種目）'!K105)</f>
        <v/>
      </c>
    </row>
    <row r="105" spans="1:9" x14ac:dyDescent="0.15">
      <c r="A105" s="20" t="str">
        <f>IF('②大会申し込みデータ（個人種目）'!H106="","",'②大会申し込みデータ（個人種目）'!A106)</f>
        <v/>
      </c>
      <c r="B105" s="20" t="str">
        <f>IF('②大会申し込みデータ（個人種目）'!H106="","",'②大会申し込みデータ（個人種目）'!B106)</f>
        <v/>
      </c>
      <c r="C105" s="20" t="str">
        <f>IF('②大会申し込みデータ（個人種目）'!H106="","",'②大会申し込みデータ（個人種目）'!C106)</f>
        <v/>
      </c>
      <c r="D105" s="20" t="str">
        <f>IF('②大会申し込みデータ（個人種目）'!H106="","",'②大会申し込みデータ（個人種目）'!D106)</f>
        <v/>
      </c>
      <c r="E105" s="20" t="str">
        <f>IF('②大会申し込みデータ（個人種目）'!H106="","",'②大会申し込みデータ（個人種目）'!E106)</f>
        <v/>
      </c>
      <c r="F105" s="20" t="str">
        <f>IF('②大会申し込みデータ（個人種目）'!H106="","","07")</f>
        <v/>
      </c>
      <c r="G105" s="20" t="str">
        <f>IF('②大会申し込みデータ（個人種目）'!H106="","",'②大会申し込みデータ（個人種目）'!G106)</f>
        <v/>
      </c>
      <c r="H105" s="20" t="str">
        <f>IF('②大会申し込みデータ（個人種目）'!H106="","",'②大会申し込みデータ（個人種目）'!H106)</f>
        <v/>
      </c>
      <c r="I105" s="20" t="str">
        <f>IF('②大会申し込みデータ（個人種目）'!H106="","",'②大会申し込みデータ（個人種目）'!J106&amp;" "&amp;'②大会申し込みデータ（個人種目）'!K106)</f>
        <v/>
      </c>
    </row>
    <row r="106" spans="1:9" x14ac:dyDescent="0.15">
      <c r="A106" s="20" t="str">
        <f>IF('②大会申し込みデータ（個人種目）'!H107="","",'②大会申し込みデータ（個人種目）'!A107)</f>
        <v/>
      </c>
      <c r="B106" s="20" t="str">
        <f>IF('②大会申し込みデータ（個人種目）'!H107="","",'②大会申し込みデータ（個人種目）'!B107)</f>
        <v/>
      </c>
      <c r="C106" s="20" t="str">
        <f>IF('②大会申し込みデータ（個人種目）'!H107="","",'②大会申し込みデータ（個人種目）'!C107)</f>
        <v/>
      </c>
      <c r="D106" s="20" t="str">
        <f>IF('②大会申し込みデータ（個人種目）'!H107="","",'②大会申し込みデータ（個人種目）'!D107)</f>
        <v/>
      </c>
      <c r="E106" s="20" t="str">
        <f>IF('②大会申し込みデータ（個人種目）'!H107="","",'②大会申し込みデータ（個人種目）'!E107)</f>
        <v/>
      </c>
      <c r="F106" s="20" t="str">
        <f>IF('②大会申し込みデータ（個人種目）'!H107="","","07")</f>
        <v/>
      </c>
      <c r="G106" s="20" t="str">
        <f>IF('②大会申し込みデータ（個人種目）'!H107="","",'②大会申し込みデータ（個人種目）'!G107)</f>
        <v/>
      </c>
      <c r="H106" s="20" t="str">
        <f>IF('②大会申し込みデータ（個人種目）'!H107="","",'②大会申し込みデータ（個人種目）'!H107)</f>
        <v/>
      </c>
      <c r="I106" s="20" t="str">
        <f>IF('②大会申し込みデータ（個人種目）'!H107="","",'②大会申し込みデータ（個人種目）'!J107&amp;" "&amp;'②大会申し込みデータ（個人種目）'!K107)</f>
        <v/>
      </c>
    </row>
    <row r="107" spans="1:9" x14ac:dyDescent="0.15">
      <c r="A107" s="20" t="str">
        <f>IF('②大会申し込みデータ（個人種目）'!H108="","",'②大会申し込みデータ（個人種目）'!A108)</f>
        <v/>
      </c>
      <c r="B107" s="20" t="str">
        <f>IF('②大会申し込みデータ（個人種目）'!H108="","",'②大会申し込みデータ（個人種目）'!B108)</f>
        <v/>
      </c>
      <c r="C107" s="20" t="str">
        <f>IF('②大会申し込みデータ（個人種目）'!H108="","",'②大会申し込みデータ（個人種目）'!C108)</f>
        <v/>
      </c>
      <c r="D107" s="20" t="str">
        <f>IF('②大会申し込みデータ（個人種目）'!H108="","",'②大会申し込みデータ（個人種目）'!D108)</f>
        <v/>
      </c>
      <c r="E107" s="20" t="str">
        <f>IF('②大会申し込みデータ（個人種目）'!H108="","",'②大会申し込みデータ（個人種目）'!E108)</f>
        <v/>
      </c>
      <c r="F107" s="20" t="str">
        <f>IF('②大会申し込みデータ（個人種目）'!H108="","","07")</f>
        <v/>
      </c>
      <c r="G107" s="20" t="str">
        <f>IF('②大会申し込みデータ（個人種目）'!H108="","",'②大会申し込みデータ（個人種目）'!G108)</f>
        <v/>
      </c>
      <c r="H107" s="20" t="str">
        <f>IF('②大会申し込みデータ（個人種目）'!H108="","",'②大会申し込みデータ（個人種目）'!H108)</f>
        <v/>
      </c>
      <c r="I107" s="20" t="str">
        <f>IF('②大会申し込みデータ（個人種目）'!H108="","",'②大会申し込みデータ（個人種目）'!J108&amp;" "&amp;'②大会申し込みデータ（個人種目）'!K108)</f>
        <v/>
      </c>
    </row>
    <row r="108" spans="1:9" x14ac:dyDescent="0.15">
      <c r="A108" s="20" t="str">
        <f>IF('②大会申し込みデータ（個人種目）'!H109="","",'②大会申し込みデータ（個人種目）'!A109)</f>
        <v/>
      </c>
      <c r="B108" s="20" t="str">
        <f>IF('②大会申し込みデータ（個人種目）'!H109="","",'②大会申し込みデータ（個人種目）'!B109)</f>
        <v/>
      </c>
      <c r="C108" s="20" t="str">
        <f>IF('②大会申し込みデータ（個人種目）'!H109="","",'②大会申し込みデータ（個人種目）'!C109)</f>
        <v/>
      </c>
      <c r="D108" s="20" t="str">
        <f>IF('②大会申し込みデータ（個人種目）'!H109="","",'②大会申し込みデータ（個人種目）'!D109)</f>
        <v/>
      </c>
      <c r="E108" s="20" t="str">
        <f>IF('②大会申し込みデータ（個人種目）'!H109="","",'②大会申し込みデータ（個人種目）'!E109)</f>
        <v/>
      </c>
      <c r="F108" s="20" t="str">
        <f>IF('②大会申し込みデータ（個人種目）'!H109="","","07")</f>
        <v/>
      </c>
      <c r="G108" s="20" t="str">
        <f>IF('②大会申し込みデータ（個人種目）'!H109="","",'②大会申し込みデータ（個人種目）'!G109)</f>
        <v/>
      </c>
      <c r="H108" s="20" t="str">
        <f>IF('②大会申し込みデータ（個人種目）'!H109="","",'②大会申し込みデータ（個人種目）'!H109)</f>
        <v/>
      </c>
      <c r="I108" s="20" t="str">
        <f>IF('②大会申し込みデータ（個人種目）'!H109="","",'②大会申し込みデータ（個人種目）'!J109&amp;" "&amp;'②大会申し込みデータ（個人種目）'!K109)</f>
        <v/>
      </c>
    </row>
    <row r="109" spans="1:9" x14ac:dyDescent="0.15">
      <c r="A109" s="20" t="str">
        <f>IF('②大会申し込みデータ（個人種目）'!H110="","",'②大会申し込みデータ（個人種目）'!A110)</f>
        <v/>
      </c>
      <c r="B109" s="20" t="str">
        <f>IF('②大会申し込みデータ（個人種目）'!H110="","",'②大会申し込みデータ（個人種目）'!B110)</f>
        <v/>
      </c>
      <c r="C109" s="20" t="str">
        <f>IF('②大会申し込みデータ（個人種目）'!H110="","",'②大会申し込みデータ（個人種目）'!C110)</f>
        <v/>
      </c>
      <c r="D109" s="20" t="str">
        <f>IF('②大会申し込みデータ（個人種目）'!H110="","",'②大会申し込みデータ（個人種目）'!D110)</f>
        <v/>
      </c>
      <c r="E109" s="20" t="str">
        <f>IF('②大会申し込みデータ（個人種目）'!H110="","",'②大会申し込みデータ（個人種目）'!E110)</f>
        <v/>
      </c>
      <c r="F109" s="20" t="str">
        <f>IF('②大会申し込みデータ（個人種目）'!H110="","","07")</f>
        <v/>
      </c>
      <c r="G109" s="20" t="str">
        <f>IF('②大会申し込みデータ（個人種目）'!H110="","",'②大会申し込みデータ（個人種目）'!G110)</f>
        <v/>
      </c>
      <c r="H109" s="20" t="str">
        <f>IF('②大会申し込みデータ（個人種目）'!H110="","",'②大会申し込みデータ（個人種目）'!H110)</f>
        <v/>
      </c>
      <c r="I109" s="20" t="str">
        <f>IF('②大会申し込みデータ（個人種目）'!H110="","",'②大会申し込みデータ（個人種目）'!J110&amp;" "&amp;'②大会申し込みデータ（個人種目）'!K110)</f>
        <v/>
      </c>
    </row>
    <row r="110" spans="1:9" x14ac:dyDescent="0.15">
      <c r="A110" s="20" t="str">
        <f>IF('②大会申し込みデータ（個人種目）'!H111="","",'②大会申し込みデータ（個人種目）'!A111)</f>
        <v/>
      </c>
      <c r="B110" s="20" t="str">
        <f>IF('②大会申し込みデータ（個人種目）'!H111="","",'②大会申し込みデータ（個人種目）'!B111)</f>
        <v/>
      </c>
      <c r="C110" s="20" t="str">
        <f>IF('②大会申し込みデータ（個人種目）'!H111="","",'②大会申し込みデータ（個人種目）'!C111)</f>
        <v/>
      </c>
      <c r="D110" s="20" t="str">
        <f>IF('②大会申し込みデータ（個人種目）'!H111="","",'②大会申し込みデータ（個人種目）'!D111)</f>
        <v/>
      </c>
      <c r="E110" s="20" t="str">
        <f>IF('②大会申し込みデータ（個人種目）'!H111="","",'②大会申し込みデータ（個人種目）'!E111)</f>
        <v/>
      </c>
      <c r="F110" s="20" t="str">
        <f>IF('②大会申し込みデータ（個人種目）'!H111="","","07")</f>
        <v/>
      </c>
      <c r="G110" s="20" t="str">
        <f>IF('②大会申し込みデータ（個人種目）'!H111="","",'②大会申し込みデータ（個人種目）'!G111)</f>
        <v/>
      </c>
      <c r="H110" s="20" t="str">
        <f>IF('②大会申し込みデータ（個人種目）'!H111="","",'②大会申し込みデータ（個人種目）'!H111)</f>
        <v/>
      </c>
      <c r="I110" s="20" t="str">
        <f>IF('②大会申し込みデータ（個人種目）'!H111="","",'②大会申し込みデータ（個人種目）'!J111&amp;" "&amp;'②大会申し込みデータ（個人種目）'!K111)</f>
        <v/>
      </c>
    </row>
    <row r="111" spans="1:9" x14ac:dyDescent="0.15">
      <c r="A111" s="20" t="str">
        <f>IF('②大会申し込みデータ（個人種目）'!H112="","",'②大会申し込みデータ（個人種目）'!A112)</f>
        <v/>
      </c>
      <c r="B111" s="20" t="str">
        <f>IF('②大会申し込みデータ（個人種目）'!H112="","",'②大会申し込みデータ（個人種目）'!B112)</f>
        <v/>
      </c>
      <c r="C111" s="20" t="str">
        <f>IF('②大会申し込みデータ（個人種目）'!H112="","",'②大会申し込みデータ（個人種目）'!C112)</f>
        <v/>
      </c>
      <c r="D111" s="20" t="str">
        <f>IF('②大会申し込みデータ（個人種目）'!H112="","",'②大会申し込みデータ（個人種目）'!D112)</f>
        <v/>
      </c>
      <c r="E111" s="20" t="str">
        <f>IF('②大会申し込みデータ（個人種目）'!H112="","",'②大会申し込みデータ（個人種目）'!E112)</f>
        <v/>
      </c>
      <c r="F111" s="20" t="str">
        <f>IF('②大会申し込みデータ（個人種目）'!H112="","","07")</f>
        <v/>
      </c>
      <c r="G111" s="20" t="str">
        <f>IF('②大会申し込みデータ（個人種目）'!H112="","",'②大会申し込みデータ（個人種目）'!G112)</f>
        <v/>
      </c>
      <c r="H111" s="20" t="str">
        <f>IF('②大会申し込みデータ（個人種目）'!H112="","",'②大会申し込みデータ（個人種目）'!H112)</f>
        <v/>
      </c>
      <c r="I111" s="20" t="str">
        <f>IF('②大会申し込みデータ（個人種目）'!H112="","",'②大会申し込みデータ（個人種目）'!J112&amp;" "&amp;'②大会申し込みデータ（個人種目）'!K112)</f>
        <v/>
      </c>
    </row>
    <row r="112" spans="1:9" x14ac:dyDescent="0.15">
      <c r="A112" s="20" t="str">
        <f>IF('②大会申し込みデータ（個人種目）'!H113="","",'②大会申し込みデータ（個人種目）'!A113)</f>
        <v/>
      </c>
      <c r="B112" s="20" t="str">
        <f>IF('②大会申し込みデータ（個人種目）'!H113="","",'②大会申し込みデータ（個人種目）'!B113)</f>
        <v/>
      </c>
      <c r="C112" s="20" t="str">
        <f>IF('②大会申し込みデータ（個人種目）'!H113="","",'②大会申し込みデータ（個人種目）'!C113)</f>
        <v/>
      </c>
      <c r="D112" s="20" t="str">
        <f>IF('②大会申し込みデータ（個人種目）'!H113="","",'②大会申し込みデータ（個人種目）'!D113)</f>
        <v/>
      </c>
      <c r="E112" s="20" t="str">
        <f>IF('②大会申し込みデータ（個人種目）'!H113="","",'②大会申し込みデータ（個人種目）'!E113)</f>
        <v/>
      </c>
      <c r="F112" s="20" t="str">
        <f>IF('②大会申し込みデータ（個人種目）'!H113="","","07")</f>
        <v/>
      </c>
      <c r="G112" s="20" t="str">
        <f>IF('②大会申し込みデータ（個人種目）'!H113="","",'②大会申し込みデータ（個人種目）'!G113)</f>
        <v/>
      </c>
      <c r="H112" s="20" t="str">
        <f>IF('②大会申し込みデータ（個人種目）'!H113="","",'②大会申し込みデータ（個人種目）'!H113)</f>
        <v/>
      </c>
      <c r="I112" s="20" t="str">
        <f>IF('②大会申し込みデータ（個人種目）'!H113="","",'②大会申し込みデータ（個人種目）'!J113&amp;" "&amp;'②大会申し込みデータ（個人種目）'!K113)</f>
        <v/>
      </c>
    </row>
    <row r="113" spans="1:9" x14ac:dyDescent="0.15">
      <c r="A113" s="20" t="str">
        <f>IF('②大会申し込みデータ（個人種目）'!H114="","",'②大会申し込みデータ（個人種目）'!A114)</f>
        <v/>
      </c>
      <c r="B113" s="20" t="str">
        <f>IF('②大会申し込みデータ（個人種目）'!H114="","",'②大会申し込みデータ（個人種目）'!B114)</f>
        <v/>
      </c>
      <c r="C113" s="20" t="str">
        <f>IF('②大会申し込みデータ（個人種目）'!H114="","",'②大会申し込みデータ（個人種目）'!C114)</f>
        <v/>
      </c>
      <c r="D113" s="20" t="str">
        <f>IF('②大会申し込みデータ（個人種目）'!H114="","",'②大会申し込みデータ（個人種目）'!D114)</f>
        <v/>
      </c>
      <c r="E113" s="20" t="str">
        <f>IF('②大会申し込みデータ（個人種目）'!H114="","",'②大会申し込みデータ（個人種目）'!E114)</f>
        <v/>
      </c>
      <c r="F113" s="20" t="str">
        <f>IF('②大会申し込みデータ（個人種目）'!H114="","","07")</f>
        <v/>
      </c>
      <c r="G113" s="20" t="str">
        <f>IF('②大会申し込みデータ（個人種目）'!H114="","",'②大会申し込みデータ（個人種目）'!G114)</f>
        <v/>
      </c>
      <c r="H113" s="20" t="str">
        <f>IF('②大会申し込みデータ（個人種目）'!H114="","",'②大会申し込みデータ（個人種目）'!H114)</f>
        <v/>
      </c>
      <c r="I113" s="20" t="str">
        <f>IF('②大会申し込みデータ（個人種目）'!H114="","",'②大会申し込みデータ（個人種目）'!J114&amp;" "&amp;'②大会申し込みデータ（個人種目）'!K114)</f>
        <v/>
      </c>
    </row>
    <row r="114" spans="1:9" x14ac:dyDescent="0.15">
      <c r="A114" s="20" t="str">
        <f>IF('②大会申し込みデータ（個人種目）'!H115="","",'②大会申し込みデータ（個人種目）'!A115)</f>
        <v/>
      </c>
      <c r="B114" s="20" t="str">
        <f>IF('②大会申し込みデータ（個人種目）'!H115="","",'②大会申し込みデータ（個人種目）'!B115)</f>
        <v/>
      </c>
      <c r="C114" s="20" t="str">
        <f>IF('②大会申し込みデータ（個人種目）'!H115="","",'②大会申し込みデータ（個人種目）'!C115)</f>
        <v/>
      </c>
      <c r="D114" s="20" t="str">
        <f>IF('②大会申し込みデータ（個人種目）'!H115="","",'②大会申し込みデータ（個人種目）'!D115)</f>
        <v/>
      </c>
      <c r="E114" s="20" t="str">
        <f>IF('②大会申し込みデータ（個人種目）'!H115="","",'②大会申し込みデータ（個人種目）'!E115)</f>
        <v/>
      </c>
      <c r="F114" s="20" t="str">
        <f>IF('②大会申し込みデータ（個人種目）'!H115="","","07")</f>
        <v/>
      </c>
      <c r="G114" s="20" t="str">
        <f>IF('②大会申し込みデータ（個人種目）'!H115="","",'②大会申し込みデータ（個人種目）'!G115)</f>
        <v/>
      </c>
      <c r="H114" s="20" t="str">
        <f>IF('②大会申し込みデータ（個人種目）'!H115="","",'②大会申し込みデータ（個人種目）'!H115)</f>
        <v/>
      </c>
      <c r="I114" s="20" t="str">
        <f>IF('②大会申し込みデータ（個人種目）'!H115="","",'②大会申し込みデータ（個人種目）'!J115&amp;" "&amp;'②大会申し込みデータ（個人種目）'!K115)</f>
        <v/>
      </c>
    </row>
    <row r="115" spans="1:9" x14ac:dyDescent="0.15">
      <c r="A115" s="20" t="str">
        <f>IF('②大会申し込みデータ（個人種目）'!H116="","",'②大会申し込みデータ（個人種目）'!A116)</f>
        <v/>
      </c>
      <c r="B115" s="20" t="str">
        <f>IF('②大会申し込みデータ（個人種目）'!H116="","",'②大会申し込みデータ（個人種目）'!B116)</f>
        <v/>
      </c>
      <c r="C115" s="20" t="str">
        <f>IF('②大会申し込みデータ（個人種目）'!H116="","",'②大会申し込みデータ（個人種目）'!C116)</f>
        <v/>
      </c>
      <c r="D115" s="20" t="str">
        <f>IF('②大会申し込みデータ（個人種目）'!H116="","",'②大会申し込みデータ（個人種目）'!D116)</f>
        <v/>
      </c>
      <c r="E115" s="20" t="str">
        <f>IF('②大会申し込みデータ（個人種目）'!H116="","",'②大会申し込みデータ（個人種目）'!E116)</f>
        <v/>
      </c>
      <c r="F115" s="20" t="str">
        <f>IF('②大会申し込みデータ（個人種目）'!H116="","","07")</f>
        <v/>
      </c>
      <c r="G115" s="20" t="str">
        <f>IF('②大会申し込みデータ（個人種目）'!H116="","",'②大会申し込みデータ（個人種目）'!G116)</f>
        <v/>
      </c>
      <c r="H115" s="20" t="str">
        <f>IF('②大会申し込みデータ（個人種目）'!H116="","",'②大会申し込みデータ（個人種目）'!H116)</f>
        <v/>
      </c>
      <c r="I115" s="20" t="str">
        <f>IF('②大会申し込みデータ（個人種目）'!H116="","",'②大会申し込みデータ（個人種目）'!J116&amp;" "&amp;'②大会申し込みデータ（個人種目）'!K116)</f>
        <v/>
      </c>
    </row>
    <row r="116" spans="1:9" x14ac:dyDescent="0.15">
      <c r="A116" s="20" t="str">
        <f>IF('②大会申し込みデータ（個人種目）'!H117="","",'②大会申し込みデータ（個人種目）'!A117)</f>
        <v/>
      </c>
      <c r="B116" s="20" t="str">
        <f>IF('②大会申し込みデータ（個人種目）'!H117="","",'②大会申し込みデータ（個人種目）'!B117)</f>
        <v/>
      </c>
      <c r="C116" s="20" t="str">
        <f>IF('②大会申し込みデータ（個人種目）'!H117="","",'②大会申し込みデータ（個人種目）'!C117)</f>
        <v/>
      </c>
      <c r="D116" s="20" t="str">
        <f>IF('②大会申し込みデータ（個人種目）'!H117="","",'②大会申し込みデータ（個人種目）'!D117)</f>
        <v/>
      </c>
      <c r="E116" s="20" t="str">
        <f>IF('②大会申し込みデータ（個人種目）'!H117="","",'②大会申し込みデータ（個人種目）'!E117)</f>
        <v/>
      </c>
      <c r="F116" s="20" t="str">
        <f>IF('②大会申し込みデータ（個人種目）'!H117="","","07")</f>
        <v/>
      </c>
      <c r="G116" s="20" t="str">
        <f>IF('②大会申し込みデータ（個人種目）'!H117="","",'②大会申し込みデータ（個人種目）'!G117)</f>
        <v/>
      </c>
      <c r="H116" s="20" t="str">
        <f>IF('②大会申し込みデータ（個人種目）'!H117="","",'②大会申し込みデータ（個人種目）'!H117)</f>
        <v/>
      </c>
      <c r="I116" s="20" t="str">
        <f>IF('②大会申し込みデータ（個人種目）'!H117="","",'②大会申し込みデータ（個人種目）'!J117&amp;" "&amp;'②大会申し込みデータ（個人種目）'!K117)</f>
        <v/>
      </c>
    </row>
    <row r="117" spans="1:9" x14ac:dyDescent="0.15">
      <c r="A117" s="20" t="str">
        <f>IF('②大会申し込みデータ（個人種目）'!H118="","",'②大会申し込みデータ（個人種目）'!A118)</f>
        <v/>
      </c>
      <c r="B117" s="20" t="str">
        <f>IF('②大会申し込みデータ（個人種目）'!H118="","",'②大会申し込みデータ（個人種目）'!B118)</f>
        <v/>
      </c>
      <c r="C117" s="20" t="str">
        <f>IF('②大会申し込みデータ（個人種目）'!H118="","",'②大会申し込みデータ（個人種目）'!C118)</f>
        <v/>
      </c>
      <c r="D117" s="20" t="str">
        <f>IF('②大会申し込みデータ（個人種目）'!H118="","",'②大会申し込みデータ（個人種目）'!D118)</f>
        <v/>
      </c>
      <c r="E117" s="20" t="str">
        <f>IF('②大会申し込みデータ（個人種目）'!H118="","",'②大会申し込みデータ（個人種目）'!E118)</f>
        <v/>
      </c>
      <c r="F117" s="20" t="str">
        <f>IF('②大会申し込みデータ（個人種目）'!H118="","","07")</f>
        <v/>
      </c>
      <c r="G117" s="20" t="str">
        <f>IF('②大会申し込みデータ（個人種目）'!H118="","",'②大会申し込みデータ（個人種目）'!G118)</f>
        <v/>
      </c>
      <c r="H117" s="20" t="str">
        <f>IF('②大会申し込みデータ（個人種目）'!H118="","",'②大会申し込みデータ（個人種目）'!H118)</f>
        <v/>
      </c>
      <c r="I117" s="20" t="str">
        <f>IF('②大会申し込みデータ（個人種目）'!H118="","",'②大会申し込みデータ（個人種目）'!J118&amp;" "&amp;'②大会申し込みデータ（個人種目）'!K118)</f>
        <v/>
      </c>
    </row>
    <row r="118" spans="1:9" x14ac:dyDescent="0.15">
      <c r="A118" s="20" t="str">
        <f>IF('②大会申し込みデータ（個人種目）'!H119="","",'②大会申し込みデータ（個人種目）'!A119)</f>
        <v/>
      </c>
      <c r="B118" s="20" t="str">
        <f>IF('②大会申し込みデータ（個人種目）'!H119="","",'②大会申し込みデータ（個人種目）'!B119)</f>
        <v/>
      </c>
      <c r="C118" s="20" t="str">
        <f>IF('②大会申し込みデータ（個人種目）'!H119="","",'②大会申し込みデータ（個人種目）'!C119)</f>
        <v/>
      </c>
      <c r="D118" s="20" t="str">
        <f>IF('②大会申し込みデータ（個人種目）'!H119="","",'②大会申し込みデータ（個人種目）'!D119)</f>
        <v/>
      </c>
      <c r="E118" s="20" t="str">
        <f>IF('②大会申し込みデータ（個人種目）'!H119="","",'②大会申し込みデータ（個人種目）'!E119)</f>
        <v/>
      </c>
      <c r="F118" s="20" t="str">
        <f>IF('②大会申し込みデータ（個人種目）'!H119="","","07")</f>
        <v/>
      </c>
      <c r="G118" s="20" t="str">
        <f>IF('②大会申し込みデータ（個人種目）'!H119="","",'②大会申し込みデータ（個人種目）'!G119)</f>
        <v/>
      </c>
      <c r="H118" s="20" t="str">
        <f>IF('②大会申し込みデータ（個人種目）'!H119="","",'②大会申し込みデータ（個人種目）'!H119)</f>
        <v/>
      </c>
      <c r="I118" s="20" t="str">
        <f>IF('②大会申し込みデータ（個人種目）'!H119="","",'②大会申し込みデータ（個人種目）'!J119&amp;" "&amp;'②大会申し込みデータ（個人種目）'!K119)</f>
        <v/>
      </c>
    </row>
    <row r="119" spans="1:9" x14ac:dyDescent="0.15">
      <c r="A119" s="20" t="str">
        <f>IF('②大会申し込みデータ（個人種目）'!H120="","",'②大会申し込みデータ（個人種目）'!A120)</f>
        <v/>
      </c>
      <c r="B119" s="20" t="str">
        <f>IF('②大会申し込みデータ（個人種目）'!H120="","",'②大会申し込みデータ（個人種目）'!B120)</f>
        <v/>
      </c>
      <c r="C119" s="20" t="str">
        <f>IF('②大会申し込みデータ（個人種目）'!H120="","",'②大会申し込みデータ（個人種目）'!C120)</f>
        <v/>
      </c>
      <c r="D119" s="20" t="str">
        <f>IF('②大会申し込みデータ（個人種目）'!H120="","",'②大会申し込みデータ（個人種目）'!D120)</f>
        <v/>
      </c>
      <c r="E119" s="20" t="str">
        <f>IF('②大会申し込みデータ（個人種目）'!H120="","",'②大会申し込みデータ（個人種目）'!E120)</f>
        <v/>
      </c>
      <c r="F119" s="20" t="str">
        <f>IF('②大会申し込みデータ（個人種目）'!H120="","","07")</f>
        <v/>
      </c>
      <c r="G119" s="20" t="str">
        <f>IF('②大会申し込みデータ（個人種目）'!H120="","",'②大会申し込みデータ（個人種目）'!G120)</f>
        <v/>
      </c>
      <c r="H119" s="20" t="str">
        <f>IF('②大会申し込みデータ（個人種目）'!H120="","",'②大会申し込みデータ（個人種目）'!H120)</f>
        <v/>
      </c>
      <c r="I119" s="20" t="str">
        <f>IF('②大会申し込みデータ（個人種目）'!H120="","",'②大会申し込みデータ（個人種目）'!J120&amp;" "&amp;'②大会申し込みデータ（個人種目）'!K120)</f>
        <v/>
      </c>
    </row>
    <row r="120" spans="1:9" x14ac:dyDescent="0.15">
      <c r="A120" s="20" t="str">
        <f>IF('②大会申し込みデータ（個人種目）'!H121="","",'②大会申し込みデータ（個人種目）'!A121)</f>
        <v/>
      </c>
      <c r="B120" s="20" t="str">
        <f>IF('②大会申し込みデータ（個人種目）'!H121="","",'②大会申し込みデータ（個人種目）'!B121)</f>
        <v/>
      </c>
      <c r="C120" s="20" t="str">
        <f>IF('②大会申し込みデータ（個人種目）'!H121="","",'②大会申し込みデータ（個人種目）'!C121)</f>
        <v/>
      </c>
      <c r="D120" s="20" t="str">
        <f>IF('②大会申し込みデータ（個人種目）'!H121="","",'②大会申し込みデータ（個人種目）'!D121)</f>
        <v/>
      </c>
      <c r="E120" s="20" t="str">
        <f>IF('②大会申し込みデータ（個人種目）'!H121="","",'②大会申し込みデータ（個人種目）'!E121)</f>
        <v/>
      </c>
      <c r="F120" s="20" t="str">
        <f>IF('②大会申し込みデータ（個人種目）'!H121="","","07")</f>
        <v/>
      </c>
      <c r="G120" s="20" t="str">
        <f>IF('②大会申し込みデータ（個人種目）'!H121="","",'②大会申し込みデータ（個人種目）'!G121)</f>
        <v/>
      </c>
      <c r="H120" s="20" t="str">
        <f>IF('②大会申し込みデータ（個人種目）'!H121="","",'②大会申し込みデータ（個人種目）'!H121)</f>
        <v/>
      </c>
      <c r="I120" s="20" t="str">
        <f>IF('②大会申し込みデータ（個人種目）'!H121="","",'②大会申し込みデータ（個人種目）'!J121&amp;" "&amp;'②大会申し込みデータ（個人種目）'!K121)</f>
        <v/>
      </c>
    </row>
    <row r="121" spans="1:9" x14ac:dyDescent="0.15">
      <c r="A121" s="20" t="str">
        <f>IF('②大会申し込みデータ（個人種目）'!H122="","",'②大会申し込みデータ（個人種目）'!A122)</f>
        <v/>
      </c>
      <c r="B121" s="20" t="str">
        <f>IF('②大会申し込みデータ（個人種目）'!H122="","",'②大会申し込みデータ（個人種目）'!B122)</f>
        <v/>
      </c>
      <c r="C121" s="20" t="str">
        <f>IF('②大会申し込みデータ（個人種目）'!H122="","",'②大会申し込みデータ（個人種目）'!C122)</f>
        <v/>
      </c>
      <c r="D121" s="20" t="str">
        <f>IF('②大会申し込みデータ（個人種目）'!H122="","",'②大会申し込みデータ（個人種目）'!D122)</f>
        <v/>
      </c>
      <c r="E121" s="20" t="str">
        <f>IF('②大会申し込みデータ（個人種目）'!H122="","",'②大会申し込みデータ（個人種目）'!E122)</f>
        <v/>
      </c>
      <c r="F121" s="20" t="str">
        <f>IF('②大会申し込みデータ（個人種目）'!H122="","","07")</f>
        <v/>
      </c>
      <c r="G121" s="20" t="str">
        <f>IF('②大会申し込みデータ（個人種目）'!H122="","",'②大会申し込みデータ（個人種目）'!G122)</f>
        <v/>
      </c>
      <c r="H121" s="20" t="str">
        <f>IF('②大会申し込みデータ（個人種目）'!H122="","",'②大会申し込みデータ（個人種目）'!H122)</f>
        <v/>
      </c>
      <c r="I121" s="20" t="str">
        <f>IF('②大会申し込みデータ（個人種目）'!H122="","",'②大会申し込みデータ（個人種目）'!J122&amp;" "&amp;'②大会申し込みデータ（個人種目）'!K122)</f>
        <v/>
      </c>
    </row>
    <row r="122" spans="1:9" x14ac:dyDescent="0.15">
      <c r="A122" s="20" t="str">
        <f>IF('②大会申し込みデータ（個人種目）'!H123="","",'②大会申し込みデータ（個人種目）'!A123)</f>
        <v/>
      </c>
      <c r="B122" s="20" t="str">
        <f>IF('②大会申し込みデータ（個人種目）'!H123="","",'②大会申し込みデータ（個人種目）'!B123)</f>
        <v/>
      </c>
      <c r="C122" s="20" t="str">
        <f>IF('②大会申し込みデータ（個人種目）'!H123="","",'②大会申し込みデータ（個人種目）'!C123)</f>
        <v/>
      </c>
      <c r="D122" s="20" t="str">
        <f>IF('②大会申し込みデータ（個人種目）'!H123="","",'②大会申し込みデータ（個人種目）'!D123)</f>
        <v/>
      </c>
      <c r="E122" s="20" t="str">
        <f>IF('②大会申し込みデータ（個人種目）'!H123="","",'②大会申し込みデータ（個人種目）'!E123)</f>
        <v/>
      </c>
      <c r="F122" s="20" t="str">
        <f>IF('②大会申し込みデータ（個人種目）'!H123="","","07")</f>
        <v/>
      </c>
      <c r="G122" s="20" t="str">
        <f>IF('②大会申し込みデータ（個人種目）'!H123="","",'②大会申し込みデータ（個人種目）'!G123)</f>
        <v/>
      </c>
      <c r="H122" s="20" t="str">
        <f>IF('②大会申し込みデータ（個人種目）'!H123="","",'②大会申し込みデータ（個人種目）'!H123)</f>
        <v/>
      </c>
      <c r="I122" s="20" t="str">
        <f>IF('②大会申し込みデータ（個人種目）'!H123="","",'②大会申し込みデータ（個人種目）'!J123&amp;" "&amp;'②大会申し込みデータ（個人種目）'!K123)</f>
        <v/>
      </c>
    </row>
    <row r="123" spans="1:9" x14ac:dyDescent="0.15">
      <c r="A123" s="20" t="str">
        <f>IF('②大会申し込みデータ（個人種目）'!H124="","",'②大会申し込みデータ（個人種目）'!A124)</f>
        <v/>
      </c>
      <c r="B123" s="20" t="str">
        <f>IF('②大会申し込みデータ（個人種目）'!H124="","",'②大会申し込みデータ（個人種目）'!B124)</f>
        <v/>
      </c>
      <c r="C123" s="20" t="str">
        <f>IF('②大会申し込みデータ（個人種目）'!H124="","",'②大会申し込みデータ（個人種目）'!C124)</f>
        <v/>
      </c>
      <c r="D123" s="20" t="str">
        <f>IF('②大会申し込みデータ（個人種目）'!H124="","",'②大会申し込みデータ（個人種目）'!D124)</f>
        <v/>
      </c>
      <c r="E123" s="20" t="str">
        <f>IF('②大会申し込みデータ（個人種目）'!H124="","",'②大会申し込みデータ（個人種目）'!E124)</f>
        <v/>
      </c>
      <c r="F123" s="20" t="str">
        <f>IF('②大会申し込みデータ（個人種目）'!H124="","","07")</f>
        <v/>
      </c>
      <c r="G123" s="20" t="str">
        <f>IF('②大会申し込みデータ（個人種目）'!H124="","",'②大会申し込みデータ（個人種目）'!G124)</f>
        <v/>
      </c>
      <c r="H123" s="20" t="str">
        <f>IF('②大会申し込みデータ（個人種目）'!H124="","",'②大会申し込みデータ（個人種目）'!H124)</f>
        <v/>
      </c>
      <c r="I123" s="20" t="str">
        <f>IF('②大会申し込みデータ（個人種目）'!H124="","",'②大会申し込みデータ（個人種目）'!J124&amp;" "&amp;'②大会申し込みデータ（個人種目）'!K124)</f>
        <v/>
      </c>
    </row>
    <row r="124" spans="1:9" x14ac:dyDescent="0.15">
      <c r="A124" s="20" t="str">
        <f>IF('②大会申し込みデータ（個人種目）'!H125="","",'②大会申し込みデータ（個人種目）'!A125)</f>
        <v/>
      </c>
      <c r="B124" s="20" t="str">
        <f>IF('②大会申し込みデータ（個人種目）'!H125="","",'②大会申し込みデータ（個人種目）'!B125)</f>
        <v/>
      </c>
      <c r="C124" s="20" t="str">
        <f>IF('②大会申し込みデータ（個人種目）'!H125="","",'②大会申し込みデータ（個人種目）'!C125)</f>
        <v/>
      </c>
      <c r="D124" s="20" t="str">
        <f>IF('②大会申し込みデータ（個人種目）'!H125="","",'②大会申し込みデータ（個人種目）'!D125)</f>
        <v/>
      </c>
      <c r="E124" s="20" t="str">
        <f>IF('②大会申し込みデータ（個人種目）'!H125="","",'②大会申し込みデータ（個人種目）'!E125)</f>
        <v/>
      </c>
      <c r="F124" s="20" t="str">
        <f>IF('②大会申し込みデータ（個人種目）'!H125="","","07")</f>
        <v/>
      </c>
      <c r="G124" s="20" t="str">
        <f>IF('②大会申し込みデータ（個人種目）'!H125="","",'②大会申し込みデータ（個人種目）'!G125)</f>
        <v/>
      </c>
      <c r="H124" s="20" t="str">
        <f>IF('②大会申し込みデータ（個人種目）'!H125="","",'②大会申し込みデータ（個人種目）'!H125)</f>
        <v/>
      </c>
      <c r="I124" s="20" t="str">
        <f>IF('②大会申し込みデータ（個人種目）'!H125="","",'②大会申し込みデータ（個人種目）'!J125&amp;" "&amp;'②大会申し込みデータ（個人種目）'!K125)</f>
        <v/>
      </c>
    </row>
    <row r="125" spans="1:9" x14ac:dyDescent="0.15">
      <c r="A125" s="20" t="str">
        <f>IF('②大会申し込みデータ（個人種目）'!H126="","",'②大会申し込みデータ（個人種目）'!A126)</f>
        <v/>
      </c>
      <c r="B125" s="20" t="str">
        <f>IF('②大会申し込みデータ（個人種目）'!H126="","",'②大会申し込みデータ（個人種目）'!B126)</f>
        <v/>
      </c>
      <c r="C125" s="20" t="str">
        <f>IF('②大会申し込みデータ（個人種目）'!H126="","",'②大会申し込みデータ（個人種目）'!C126)</f>
        <v/>
      </c>
      <c r="D125" s="20" t="str">
        <f>IF('②大会申し込みデータ（個人種目）'!H126="","",'②大会申し込みデータ（個人種目）'!D126)</f>
        <v/>
      </c>
      <c r="E125" s="20" t="str">
        <f>IF('②大会申し込みデータ（個人種目）'!H126="","",'②大会申し込みデータ（個人種目）'!E126)</f>
        <v/>
      </c>
      <c r="F125" s="20" t="str">
        <f>IF('②大会申し込みデータ（個人種目）'!H126="","","07")</f>
        <v/>
      </c>
      <c r="G125" s="20" t="str">
        <f>IF('②大会申し込みデータ（個人種目）'!H126="","",'②大会申し込みデータ（個人種目）'!G126)</f>
        <v/>
      </c>
      <c r="H125" s="20" t="str">
        <f>IF('②大会申し込みデータ（個人種目）'!H126="","",'②大会申し込みデータ（個人種目）'!H126)</f>
        <v/>
      </c>
      <c r="I125" s="20" t="str">
        <f>IF('②大会申し込みデータ（個人種目）'!H126="","",'②大会申し込みデータ（個人種目）'!J126&amp;" "&amp;'②大会申し込みデータ（個人種目）'!K126)</f>
        <v/>
      </c>
    </row>
    <row r="126" spans="1:9" x14ac:dyDescent="0.15">
      <c r="A126" s="20" t="str">
        <f>IF('②大会申し込みデータ（個人種目）'!H127="","",'②大会申し込みデータ（個人種目）'!A127)</f>
        <v/>
      </c>
      <c r="B126" s="20" t="str">
        <f>IF('②大会申し込みデータ（個人種目）'!H127="","",'②大会申し込みデータ（個人種目）'!B127)</f>
        <v/>
      </c>
      <c r="C126" s="20" t="str">
        <f>IF('②大会申し込みデータ（個人種目）'!H127="","",'②大会申し込みデータ（個人種目）'!C127)</f>
        <v/>
      </c>
      <c r="D126" s="20" t="str">
        <f>IF('②大会申し込みデータ（個人種目）'!H127="","",'②大会申し込みデータ（個人種目）'!D127)</f>
        <v/>
      </c>
      <c r="E126" s="20" t="str">
        <f>IF('②大会申し込みデータ（個人種目）'!H127="","",'②大会申し込みデータ（個人種目）'!E127)</f>
        <v/>
      </c>
      <c r="F126" s="20" t="str">
        <f>IF('②大会申し込みデータ（個人種目）'!H127="","","07")</f>
        <v/>
      </c>
      <c r="G126" s="20" t="str">
        <f>IF('②大会申し込みデータ（個人種目）'!H127="","",'②大会申し込みデータ（個人種目）'!G127)</f>
        <v/>
      </c>
      <c r="H126" s="20" t="str">
        <f>IF('②大会申し込みデータ（個人種目）'!H127="","",'②大会申し込みデータ（個人種目）'!H127)</f>
        <v/>
      </c>
      <c r="I126" s="20" t="str">
        <f>IF('②大会申し込みデータ（個人種目）'!H127="","",'②大会申し込みデータ（個人種目）'!J127&amp;" "&amp;'②大会申し込みデータ（個人種目）'!K127)</f>
        <v/>
      </c>
    </row>
    <row r="127" spans="1:9" x14ac:dyDescent="0.15">
      <c r="A127" s="20" t="str">
        <f>IF('②大会申し込みデータ（個人種目）'!H128="","",'②大会申し込みデータ（個人種目）'!A128)</f>
        <v/>
      </c>
      <c r="B127" s="20" t="str">
        <f>IF('②大会申し込みデータ（個人種目）'!H128="","",'②大会申し込みデータ（個人種目）'!B128)</f>
        <v/>
      </c>
      <c r="C127" s="20" t="str">
        <f>IF('②大会申し込みデータ（個人種目）'!H128="","",'②大会申し込みデータ（個人種目）'!C128)</f>
        <v/>
      </c>
      <c r="D127" s="20" t="str">
        <f>IF('②大会申し込みデータ（個人種目）'!H128="","",'②大会申し込みデータ（個人種目）'!D128)</f>
        <v/>
      </c>
      <c r="E127" s="20" t="str">
        <f>IF('②大会申し込みデータ（個人種目）'!H128="","",'②大会申し込みデータ（個人種目）'!E128)</f>
        <v/>
      </c>
      <c r="F127" s="20" t="str">
        <f>IF('②大会申し込みデータ（個人種目）'!H128="","","07")</f>
        <v/>
      </c>
      <c r="G127" s="20" t="str">
        <f>IF('②大会申し込みデータ（個人種目）'!H128="","",'②大会申し込みデータ（個人種目）'!G128)</f>
        <v/>
      </c>
      <c r="H127" s="20" t="str">
        <f>IF('②大会申し込みデータ（個人種目）'!H128="","",'②大会申し込みデータ（個人種目）'!H128)</f>
        <v/>
      </c>
      <c r="I127" s="20" t="str">
        <f>IF('②大会申し込みデータ（個人種目）'!H128="","",'②大会申し込みデータ（個人種目）'!J128&amp;" "&amp;'②大会申し込みデータ（個人種目）'!K128)</f>
        <v/>
      </c>
    </row>
    <row r="128" spans="1:9" x14ac:dyDescent="0.15">
      <c r="A128" s="20" t="str">
        <f>IF('②大会申し込みデータ（個人種目）'!H129="","",'②大会申し込みデータ（個人種目）'!A129)</f>
        <v/>
      </c>
      <c r="B128" s="20" t="str">
        <f>IF('②大会申し込みデータ（個人種目）'!H129="","",'②大会申し込みデータ（個人種目）'!B129)</f>
        <v/>
      </c>
      <c r="C128" s="20" t="str">
        <f>IF('②大会申し込みデータ（個人種目）'!H129="","",'②大会申し込みデータ（個人種目）'!C129)</f>
        <v/>
      </c>
      <c r="D128" s="20" t="str">
        <f>IF('②大会申し込みデータ（個人種目）'!H129="","",'②大会申し込みデータ（個人種目）'!D129)</f>
        <v/>
      </c>
      <c r="E128" s="20" t="str">
        <f>IF('②大会申し込みデータ（個人種目）'!H129="","",'②大会申し込みデータ（個人種目）'!E129)</f>
        <v/>
      </c>
      <c r="F128" s="20" t="str">
        <f>IF('②大会申し込みデータ（個人種目）'!H129="","","07")</f>
        <v/>
      </c>
      <c r="G128" s="20" t="str">
        <f>IF('②大会申し込みデータ（個人種目）'!H129="","",'②大会申し込みデータ（個人種目）'!G129)</f>
        <v/>
      </c>
      <c r="H128" s="20" t="str">
        <f>IF('②大会申し込みデータ（個人種目）'!H129="","",'②大会申し込みデータ（個人種目）'!H129)</f>
        <v/>
      </c>
      <c r="I128" s="20" t="str">
        <f>IF('②大会申し込みデータ（個人種目）'!H129="","",'②大会申し込みデータ（個人種目）'!J129&amp;" "&amp;'②大会申し込みデータ（個人種目）'!K129)</f>
        <v/>
      </c>
    </row>
    <row r="129" spans="1:9" x14ac:dyDescent="0.15">
      <c r="A129" s="20" t="str">
        <f>IF('②大会申し込みデータ（個人種目）'!H130="","",'②大会申し込みデータ（個人種目）'!A130)</f>
        <v/>
      </c>
      <c r="B129" s="20" t="str">
        <f>IF('②大会申し込みデータ（個人種目）'!H130="","",'②大会申し込みデータ（個人種目）'!B130)</f>
        <v/>
      </c>
      <c r="C129" s="20" t="str">
        <f>IF('②大会申し込みデータ（個人種目）'!H130="","",'②大会申し込みデータ（個人種目）'!C130)</f>
        <v/>
      </c>
      <c r="D129" s="20" t="str">
        <f>IF('②大会申し込みデータ（個人種目）'!H130="","",'②大会申し込みデータ（個人種目）'!D130)</f>
        <v/>
      </c>
      <c r="E129" s="20" t="str">
        <f>IF('②大会申し込みデータ（個人種目）'!H130="","",'②大会申し込みデータ（個人種目）'!E130)</f>
        <v/>
      </c>
      <c r="F129" s="20" t="str">
        <f>IF('②大会申し込みデータ（個人種目）'!H130="","","07")</f>
        <v/>
      </c>
      <c r="G129" s="20" t="str">
        <f>IF('②大会申し込みデータ（個人種目）'!H130="","",'②大会申し込みデータ（個人種目）'!G130)</f>
        <v/>
      </c>
      <c r="H129" s="20" t="str">
        <f>IF('②大会申し込みデータ（個人種目）'!H130="","",'②大会申し込みデータ（個人種目）'!H130)</f>
        <v/>
      </c>
      <c r="I129" s="20" t="str">
        <f>IF('②大会申し込みデータ（個人種目）'!H130="","",'②大会申し込みデータ（個人種目）'!J130&amp;" "&amp;'②大会申し込みデータ（個人種目）'!K130)</f>
        <v/>
      </c>
    </row>
    <row r="130" spans="1:9" x14ac:dyDescent="0.15">
      <c r="A130" s="20" t="str">
        <f>IF('②大会申し込みデータ（個人種目）'!H131="","",'②大会申し込みデータ（個人種目）'!A131)</f>
        <v/>
      </c>
      <c r="B130" s="20" t="str">
        <f>IF('②大会申し込みデータ（個人種目）'!H131="","",'②大会申し込みデータ（個人種目）'!B131)</f>
        <v/>
      </c>
      <c r="C130" s="20" t="str">
        <f>IF('②大会申し込みデータ（個人種目）'!H131="","",'②大会申し込みデータ（個人種目）'!C131)</f>
        <v/>
      </c>
      <c r="D130" s="20" t="str">
        <f>IF('②大会申し込みデータ（個人種目）'!H131="","",'②大会申し込みデータ（個人種目）'!D131)</f>
        <v/>
      </c>
      <c r="E130" s="20" t="str">
        <f>IF('②大会申し込みデータ（個人種目）'!H131="","",'②大会申し込みデータ（個人種目）'!E131)</f>
        <v/>
      </c>
      <c r="F130" s="20" t="str">
        <f>IF('②大会申し込みデータ（個人種目）'!H131="","","07")</f>
        <v/>
      </c>
      <c r="G130" s="20" t="str">
        <f>IF('②大会申し込みデータ（個人種目）'!H131="","",'②大会申し込みデータ（個人種目）'!G131)</f>
        <v/>
      </c>
      <c r="H130" s="20" t="str">
        <f>IF('②大会申し込みデータ（個人種目）'!H131="","",'②大会申し込みデータ（個人種目）'!H131)</f>
        <v/>
      </c>
      <c r="I130" s="20" t="str">
        <f>IF('②大会申し込みデータ（個人種目）'!H131="","",'②大会申し込みデータ（個人種目）'!J131&amp;" "&amp;'②大会申し込みデータ（個人種目）'!K131)</f>
        <v/>
      </c>
    </row>
    <row r="131" spans="1:9" x14ac:dyDescent="0.15">
      <c r="A131" s="20" t="str">
        <f>IF('②大会申し込みデータ（個人種目）'!H132="","",'②大会申し込みデータ（個人種目）'!A132)</f>
        <v/>
      </c>
      <c r="B131" s="20" t="str">
        <f>IF('②大会申し込みデータ（個人種目）'!H132="","",'②大会申し込みデータ（個人種目）'!B132)</f>
        <v/>
      </c>
      <c r="C131" s="20" t="str">
        <f>IF('②大会申し込みデータ（個人種目）'!H132="","",'②大会申し込みデータ（個人種目）'!C132)</f>
        <v/>
      </c>
      <c r="D131" s="20" t="str">
        <f>IF('②大会申し込みデータ（個人種目）'!H132="","",'②大会申し込みデータ（個人種目）'!D132)</f>
        <v/>
      </c>
      <c r="E131" s="20" t="str">
        <f>IF('②大会申し込みデータ（個人種目）'!H132="","",'②大会申し込みデータ（個人種目）'!E132)</f>
        <v/>
      </c>
      <c r="F131" s="20" t="str">
        <f>IF('②大会申し込みデータ（個人種目）'!H132="","","07")</f>
        <v/>
      </c>
      <c r="G131" s="20" t="str">
        <f>IF('②大会申し込みデータ（個人種目）'!H132="","",'②大会申し込みデータ（個人種目）'!G132)</f>
        <v/>
      </c>
      <c r="H131" s="20" t="str">
        <f>IF('②大会申し込みデータ（個人種目）'!H132="","",'②大会申し込みデータ（個人種目）'!H132)</f>
        <v/>
      </c>
      <c r="I131" s="20" t="str">
        <f>IF('②大会申し込みデータ（個人種目）'!H132="","",'②大会申し込みデータ（個人種目）'!J132&amp;" "&amp;'②大会申し込みデータ（個人種目）'!K132)</f>
        <v/>
      </c>
    </row>
    <row r="132" spans="1:9" x14ac:dyDescent="0.15">
      <c r="A132" s="20" t="str">
        <f>IF('②大会申し込みデータ（個人種目）'!H133="","",'②大会申し込みデータ（個人種目）'!A133)</f>
        <v/>
      </c>
      <c r="B132" s="20" t="str">
        <f>IF('②大会申し込みデータ（個人種目）'!H133="","",'②大会申し込みデータ（個人種目）'!B133)</f>
        <v/>
      </c>
      <c r="C132" s="20" t="str">
        <f>IF('②大会申し込みデータ（個人種目）'!H133="","",'②大会申し込みデータ（個人種目）'!C133)</f>
        <v/>
      </c>
      <c r="D132" s="20" t="str">
        <f>IF('②大会申し込みデータ（個人種目）'!H133="","",'②大会申し込みデータ（個人種目）'!D133)</f>
        <v/>
      </c>
      <c r="E132" s="20" t="str">
        <f>IF('②大会申し込みデータ（個人種目）'!H133="","",'②大会申し込みデータ（個人種目）'!E133)</f>
        <v/>
      </c>
      <c r="F132" s="20" t="str">
        <f>IF('②大会申し込みデータ（個人種目）'!H133="","","07")</f>
        <v/>
      </c>
      <c r="G132" s="20" t="str">
        <f>IF('②大会申し込みデータ（個人種目）'!H133="","",'②大会申し込みデータ（個人種目）'!G133)</f>
        <v/>
      </c>
      <c r="H132" s="20" t="str">
        <f>IF('②大会申し込みデータ（個人種目）'!H133="","",'②大会申し込みデータ（個人種目）'!H133)</f>
        <v/>
      </c>
      <c r="I132" s="20" t="str">
        <f>IF('②大会申し込みデータ（個人種目）'!H133="","",'②大会申し込みデータ（個人種目）'!J133&amp;" "&amp;'②大会申し込みデータ（個人種目）'!K133)</f>
        <v/>
      </c>
    </row>
    <row r="133" spans="1:9" x14ac:dyDescent="0.15">
      <c r="A133" s="20" t="str">
        <f>IF('②大会申し込みデータ（個人種目）'!H134="","",'②大会申し込みデータ（個人種目）'!A134)</f>
        <v/>
      </c>
      <c r="B133" s="20" t="str">
        <f>IF('②大会申し込みデータ（個人種目）'!H134="","",'②大会申し込みデータ（個人種目）'!B134)</f>
        <v/>
      </c>
      <c r="C133" s="20" t="str">
        <f>IF('②大会申し込みデータ（個人種目）'!H134="","",'②大会申し込みデータ（個人種目）'!C134)</f>
        <v/>
      </c>
      <c r="D133" s="20" t="str">
        <f>IF('②大会申し込みデータ（個人種目）'!H134="","",'②大会申し込みデータ（個人種目）'!D134)</f>
        <v/>
      </c>
      <c r="E133" s="20" t="str">
        <f>IF('②大会申し込みデータ（個人種目）'!H134="","",'②大会申し込みデータ（個人種目）'!E134)</f>
        <v/>
      </c>
      <c r="F133" s="20" t="str">
        <f>IF('②大会申し込みデータ（個人種目）'!H134="","","07")</f>
        <v/>
      </c>
      <c r="G133" s="20" t="str">
        <f>IF('②大会申し込みデータ（個人種目）'!H134="","",'②大会申し込みデータ（個人種目）'!G134)</f>
        <v/>
      </c>
      <c r="H133" s="20" t="str">
        <f>IF('②大会申し込みデータ（個人種目）'!H134="","",'②大会申し込みデータ（個人種目）'!H134)</f>
        <v/>
      </c>
      <c r="I133" s="20" t="str">
        <f>IF('②大会申し込みデータ（個人種目）'!H134="","",'②大会申し込みデータ（個人種目）'!J134&amp;" "&amp;'②大会申し込みデータ（個人種目）'!K134)</f>
        <v/>
      </c>
    </row>
    <row r="134" spans="1:9" x14ac:dyDescent="0.15">
      <c r="A134" s="20" t="str">
        <f>IF('②大会申し込みデータ（個人種目）'!H135="","",'②大会申し込みデータ（個人種目）'!A135)</f>
        <v/>
      </c>
      <c r="B134" s="20" t="str">
        <f>IF('②大会申し込みデータ（個人種目）'!H135="","",'②大会申し込みデータ（個人種目）'!B135)</f>
        <v/>
      </c>
      <c r="C134" s="20" t="str">
        <f>IF('②大会申し込みデータ（個人種目）'!H135="","",'②大会申し込みデータ（個人種目）'!C135)</f>
        <v/>
      </c>
      <c r="D134" s="20" t="str">
        <f>IF('②大会申し込みデータ（個人種目）'!H135="","",'②大会申し込みデータ（個人種目）'!D135)</f>
        <v/>
      </c>
      <c r="E134" s="20" t="str">
        <f>IF('②大会申し込みデータ（個人種目）'!H135="","",'②大会申し込みデータ（個人種目）'!E135)</f>
        <v/>
      </c>
      <c r="F134" s="20" t="str">
        <f>IF('②大会申し込みデータ（個人種目）'!H135="","","07")</f>
        <v/>
      </c>
      <c r="G134" s="20" t="str">
        <f>IF('②大会申し込みデータ（個人種目）'!H135="","",'②大会申し込みデータ（個人種目）'!G135)</f>
        <v/>
      </c>
      <c r="H134" s="20" t="str">
        <f>IF('②大会申し込みデータ（個人種目）'!H135="","",'②大会申し込みデータ（個人種目）'!H135)</f>
        <v/>
      </c>
      <c r="I134" s="20" t="str">
        <f>IF('②大会申し込みデータ（個人種目）'!H135="","",'②大会申し込みデータ（個人種目）'!J135&amp;" "&amp;'②大会申し込みデータ（個人種目）'!K135)</f>
        <v/>
      </c>
    </row>
    <row r="135" spans="1:9" x14ac:dyDescent="0.15">
      <c r="A135" s="20" t="str">
        <f>IF('②大会申し込みデータ（個人種目）'!H136="","",'②大会申し込みデータ（個人種目）'!A136)</f>
        <v/>
      </c>
      <c r="B135" s="20" t="str">
        <f>IF('②大会申し込みデータ（個人種目）'!H136="","",'②大会申し込みデータ（個人種目）'!B136)</f>
        <v/>
      </c>
      <c r="C135" s="20" t="str">
        <f>IF('②大会申し込みデータ（個人種目）'!H136="","",'②大会申し込みデータ（個人種目）'!C136)</f>
        <v/>
      </c>
      <c r="D135" s="20" t="str">
        <f>IF('②大会申し込みデータ（個人種目）'!H136="","",'②大会申し込みデータ（個人種目）'!D136)</f>
        <v/>
      </c>
      <c r="E135" s="20" t="str">
        <f>IF('②大会申し込みデータ（個人種目）'!H136="","",'②大会申し込みデータ（個人種目）'!E136)</f>
        <v/>
      </c>
      <c r="F135" s="20" t="str">
        <f>IF('②大会申し込みデータ（個人種目）'!H136="","","07")</f>
        <v/>
      </c>
      <c r="G135" s="20" t="str">
        <f>IF('②大会申し込みデータ（個人種目）'!H136="","",'②大会申し込みデータ（個人種目）'!G136)</f>
        <v/>
      </c>
      <c r="H135" s="20" t="str">
        <f>IF('②大会申し込みデータ（個人種目）'!H136="","",'②大会申し込みデータ（個人種目）'!H136)</f>
        <v/>
      </c>
      <c r="I135" s="20" t="str">
        <f>IF('②大会申し込みデータ（個人種目）'!H136="","",'②大会申し込みデータ（個人種目）'!J136&amp;" "&amp;'②大会申し込みデータ（個人種目）'!K136)</f>
        <v/>
      </c>
    </row>
    <row r="136" spans="1:9" x14ac:dyDescent="0.15">
      <c r="A136" s="20" t="str">
        <f>IF('②大会申し込みデータ（個人種目）'!H137="","",'②大会申し込みデータ（個人種目）'!A137)</f>
        <v/>
      </c>
      <c r="B136" s="20" t="str">
        <f>IF('②大会申し込みデータ（個人種目）'!H137="","",'②大会申し込みデータ（個人種目）'!B137)</f>
        <v/>
      </c>
      <c r="C136" s="20" t="str">
        <f>IF('②大会申し込みデータ（個人種目）'!H137="","",'②大会申し込みデータ（個人種目）'!C137)</f>
        <v/>
      </c>
      <c r="D136" s="20" t="str">
        <f>IF('②大会申し込みデータ（個人種目）'!H137="","",'②大会申し込みデータ（個人種目）'!D137)</f>
        <v/>
      </c>
      <c r="E136" s="20" t="str">
        <f>IF('②大会申し込みデータ（個人種目）'!H137="","",'②大会申し込みデータ（個人種目）'!E137)</f>
        <v/>
      </c>
      <c r="F136" s="20" t="str">
        <f>IF('②大会申し込みデータ（個人種目）'!H137="","","07")</f>
        <v/>
      </c>
      <c r="G136" s="20" t="str">
        <f>IF('②大会申し込みデータ（個人種目）'!H137="","",'②大会申し込みデータ（個人種目）'!G137)</f>
        <v/>
      </c>
      <c r="H136" s="20" t="str">
        <f>IF('②大会申し込みデータ（個人種目）'!H137="","",'②大会申し込みデータ（個人種目）'!H137)</f>
        <v/>
      </c>
      <c r="I136" s="20" t="str">
        <f>IF('②大会申し込みデータ（個人種目）'!H137="","",'②大会申し込みデータ（個人種目）'!J137&amp;" "&amp;'②大会申し込みデータ（個人種目）'!K137)</f>
        <v/>
      </c>
    </row>
    <row r="137" spans="1:9" x14ac:dyDescent="0.15">
      <c r="A137" s="20" t="str">
        <f>IF('②大会申し込みデータ（個人種目）'!H138="","",'②大会申し込みデータ（個人種目）'!A138)</f>
        <v/>
      </c>
      <c r="B137" s="20" t="str">
        <f>IF('②大会申し込みデータ（個人種目）'!H138="","",'②大会申し込みデータ（個人種目）'!B138)</f>
        <v/>
      </c>
      <c r="C137" s="20" t="str">
        <f>IF('②大会申し込みデータ（個人種目）'!H138="","",'②大会申し込みデータ（個人種目）'!C138)</f>
        <v/>
      </c>
      <c r="D137" s="20" t="str">
        <f>IF('②大会申し込みデータ（個人種目）'!H138="","",'②大会申し込みデータ（個人種目）'!D138)</f>
        <v/>
      </c>
      <c r="E137" s="20" t="str">
        <f>IF('②大会申し込みデータ（個人種目）'!H138="","",'②大会申し込みデータ（個人種目）'!E138)</f>
        <v/>
      </c>
      <c r="F137" s="20" t="str">
        <f>IF('②大会申し込みデータ（個人種目）'!H138="","","07")</f>
        <v/>
      </c>
      <c r="G137" s="20" t="str">
        <f>IF('②大会申し込みデータ（個人種目）'!H138="","",'②大会申し込みデータ（個人種目）'!G138)</f>
        <v/>
      </c>
      <c r="H137" s="20" t="str">
        <f>IF('②大会申し込みデータ（個人種目）'!H138="","",'②大会申し込みデータ（個人種目）'!H138)</f>
        <v/>
      </c>
      <c r="I137" s="20" t="str">
        <f>IF('②大会申し込みデータ（個人種目）'!H138="","",'②大会申し込みデータ（個人種目）'!J138&amp;" "&amp;'②大会申し込みデータ（個人種目）'!K138)</f>
        <v/>
      </c>
    </row>
    <row r="138" spans="1:9" x14ac:dyDescent="0.15">
      <c r="A138" s="20" t="str">
        <f>IF('②大会申し込みデータ（個人種目）'!H139="","",'②大会申し込みデータ（個人種目）'!A139)</f>
        <v/>
      </c>
      <c r="B138" s="20" t="str">
        <f>IF('②大会申し込みデータ（個人種目）'!H139="","",'②大会申し込みデータ（個人種目）'!B139)</f>
        <v/>
      </c>
      <c r="C138" s="20" t="str">
        <f>IF('②大会申し込みデータ（個人種目）'!H139="","",'②大会申し込みデータ（個人種目）'!C139)</f>
        <v/>
      </c>
      <c r="D138" s="20" t="str">
        <f>IF('②大会申し込みデータ（個人種目）'!H139="","",'②大会申し込みデータ（個人種目）'!D139)</f>
        <v/>
      </c>
      <c r="E138" s="20" t="str">
        <f>IF('②大会申し込みデータ（個人種目）'!H139="","",'②大会申し込みデータ（個人種目）'!E139)</f>
        <v/>
      </c>
      <c r="F138" s="20" t="str">
        <f>IF('②大会申し込みデータ（個人種目）'!H139="","","07")</f>
        <v/>
      </c>
      <c r="G138" s="20" t="str">
        <f>IF('②大会申し込みデータ（個人種目）'!H139="","",'②大会申し込みデータ（個人種目）'!G139)</f>
        <v/>
      </c>
      <c r="H138" s="20" t="str">
        <f>IF('②大会申し込みデータ（個人種目）'!H139="","",'②大会申し込みデータ（個人種目）'!H139)</f>
        <v/>
      </c>
      <c r="I138" s="20" t="str">
        <f>IF('②大会申し込みデータ（個人種目）'!H139="","",'②大会申し込みデータ（個人種目）'!J139&amp;" "&amp;'②大会申し込みデータ（個人種目）'!K139)</f>
        <v/>
      </c>
    </row>
    <row r="139" spans="1:9" x14ac:dyDescent="0.15">
      <c r="A139" s="20" t="str">
        <f>IF('②大会申し込みデータ（個人種目）'!H140="","",'②大会申し込みデータ（個人種目）'!A140)</f>
        <v/>
      </c>
      <c r="B139" s="20" t="str">
        <f>IF('②大会申し込みデータ（個人種目）'!H140="","",'②大会申し込みデータ（個人種目）'!B140)</f>
        <v/>
      </c>
      <c r="C139" s="20" t="str">
        <f>IF('②大会申し込みデータ（個人種目）'!H140="","",'②大会申し込みデータ（個人種目）'!C140)</f>
        <v/>
      </c>
      <c r="D139" s="20" t="str">
        <f>IF('②大会申し込みデータ（個人種目）'!H140="","",'②大会申し込みデータ（個人種目）'!D140)</f>
        <v/>
      </c>
      <c r="E139" s="20" t="str">
        <f>IF('②大会申し込みデータ（個人種目）'!H140="","",'②大会申し込みデータ（個人種目）'!E140)</f>
        <v/>
      </c>
      <c r="F139" s="20" t="str">
        <f>IF('②大会申し込みデータ（個人種目）'!H140="","","07")</f>
        <v/>
      </c>
      <c r="G139" s="20" t="str">
        <f>IF('②大会申し込みデータ（個人種目）'!H140="","",'②大会申し込みデータ（個人種目）'!G140)</f>
        <v/>
      </c>
      <c r="H139" s="20" t="str">
        <f>IF('②大会申し込みデータ（個人種目）'!H140="","",'②大会申し込みデータ（個人種目）'!H140)</f>
        <v/>
      </c>
      <c r="I139" s="20" t="str">
        <f>IF('②大会申し込みデータ（個人種目）'!H140="","",'②大会申し込みデータ（個人種目）'!J140&amp;" "&amp;'②大会申し込みデータ（個人種目）'!K140)</f>
        <v/>
      </c>
    </row>
    <row r="140" spans="1:9" x14ac:dyDescent="0.15">
      <c r="A140" s="20" t="str">
        <f>IF('②大会申し込みデータ（個人種目）'!H141="","",'②大会申し込みデータ（個人種目）'!A141)</f>
        <v/>
      </c>
      <c r="B140" s="20" t="str">
        <f>IF('②大会申し込みデータ（個人種目）'!H141="","",'②大会申し込みデータ（個人種目）'!B141)</f>
        <v/>
      </c>
      <c r="C140" s="20" t="str">
        <f>IF('②大会申し込みデータ（個人種目）'!H141="","",'②大会申し込みデータ（個人種目）'!C141)</f>
        <v/>
      </c>
      <c r="D140" s="20" t="str">
        <f>IF('②大会申し込みデータ（個人種目）'!H141="","",'②大会申し込みデータ（個人種目）'!D141)</f>
        <v/>
      </c>
      <c r="E140" s="20" t="str">
        <f>IF('②大会申し込みデータ（個人種目）'!H141="","",'②大会申し込みデータ（個人種目）'!E141)</f>
        <v/>
      </c>
      <c r="F140" s="20" t="str">
        <f>IF('②大会申し込みデータ（個人種目）'!H141="","","07")</f>
        <v/>
      </c>
      <c r="G140" s="20" t="str">
        <f>IF('②大会申し込みデータ（個人種目）'!H141="","",'②大会申し込みデータ（個人種目）'!G141)</f>
        <v/>
      </c>
      <c r="H140" s="20" t="str">
        <f>IF('②大会申し込みデータ（個人種目）'!H141="","",'②大会申し込みデータ（個人種目）'!H141)</f>
        <v/>
      </c>
      <c r="I140" s="20" t="str">
        <f>IF('②大会申し込みデータ（個人種目）'!H141="","",'②大会申し込みデータ（個人種目）'!J141&amp;" "&amp;'②大会申し込みデータ（個人種目）'!K141)</f>
        <v/>
      </c>
    </row>
    <row r="141" spans="1:9" x14ac:dyDescent="0.15">
      <c r="A141" s="20" t="str">
        <f>IF('②大会申し込みデータ（個人種目）'!H142="","",'②大会申し込みデータ（個人種目）'!A142)</f>
        <v/>
      </c>
      <c r="B141" s="20" t="str">
        <f>IF('②大会申し込みデータ（個人種目）'!H142="","",'②大会申し込みデータ（個人種目）'!B142)</f>
        <v/>
      </c>
      <c r="C141" s="20" t="str">
        <f>IF('②大会申し込みデータ（個人種目）'!H142="","",'②大会申し込みデータ（個人種目）'!C142)</f>
        <v/>
      </c>
      <c r="D141" s="20" t="str">
        <f>IF('②大会申し込みデータ（個人種目）'!H142="","",'②大会申し込みデータ（個人種目）'!D142)</f>
        <v/>
      </c>
      <c r="E141" s="20" t="str">
        <f>IF('②大会申し込みデータ（個人種目）'!H142="","",'②大会申し込みデータ（個人種目）'!E142)</f>
        <v/>
      </c>
      <c r="F141" s="20" t="str">
        <f>IF('②大会申し込みデータ（個人種目）'!H142="","","07")</f>
        <v/>
      </c>
      <c r="G141" s="20" t="str">
        <f>IF('②大会申し込みデータ（個人種目）'!H142="","",'②大会申し込みデータ（個人種目）'!G142)</f>
        <v/>
      </c>
      <c r="H141" s="20" t="str">
        <f>IF('②大会申し込みデータ（個人種目）'!H142="","",'②大会申し込みデータ（個人種目）'!H142)</f>
        <v/>
      </c>
      <c r="I141" s="20" t="str">
        <f>IF('②大会申し込みデータ（個人種目）'!H142="","",'②大会申し込みデータ（個人種目）'!J142&amp;" "&amp;'②大会申し込みデータ（個人種目）'!K142)</f>
        <v/>
      </c>
    </row>
    <row r="142" spans="1:9" x14ac:dyDescent="0.15">
      <c r="A142" s="20" t="str">
        <f>IF('②大会申し込みデータ（個人種目）'!H143="","",'②大会申し込みデータ（個人種目）'!A143)</f>
        <v/>
      </c>
      <c r="B142" s="20" t="str">
        <f>IF('②大会申し込みデータ（個人種目）'!H143="","",'②大会申し込みデータ（個人種目）'!B143)</f>
        <v/>
      </c>
      <c r="C142" s="20" t="str">
        <f>IF('②大会申し込みデータ（個人種目）'!H143="","",'②大会申し込みデータ（個人種目）'!C143)</f>
        <v/>
      </c>
      <c r="D142" s="20" t="str">
        <f>IF('②大会申し込みデータ（個人種目）'!H143="","",'②大会申し込みデータ（個人種目）'!D143)</f>
        <v/>
      </c>
      <c r="E142" s="20" t="str">
        <f>IF('②大会申し込みデータ（個人種目）'!H143="","",'②大会申し込みデータ（個人種目）'!E143)</f>
        <v/>
      </c>
      <c r="F142" s="20" t="str">
        <f>IF('②大会申し込みデータ（個人種目）'!H143="","","07")</f>
        <v/>
      </c>
      <c r="G142" s="20" t="str">
        <f>IF('②大会申し込みデータ（個人種目）'!H143="","",'②大会申し込みデータ（個人種目）'!G143)</f>
        <v/>
      </c>
      <c r="H142" s="20" t="str">
        <f>IF('②大会申し込みデータ（個人種目）'!H143="","",'②大会申し込みデータ（個人種目）'!H143)</f>
        <v/>
      </c>
      <c r="I142" s="20" t="str">
        <f>IF('②大会申し込みデータ（個人種目）'!H143="","",'②大会申し込みデータ（個人種目）'!J143&amp;" "&amp;'②大会申し込みデータ（個人種目）'!K143)</f>
        <v/>
      </c>
    </row>
    <row r="143" spans="1:9" x14ac:dyDescent="0.15">
      <c r="A143" s="20" t="str">
        <f>IF('②大会申し込みデータ（個人種目）'!H144="","",'②大会申し込みデータ（個人種目）'!A144)</f>
        <v/>
      </c>
      <c r="B143" s="20" t="str">
        <f>IF('②大会申し込みデータ（個人種目）'!H144="","",'②大会申し込みデータ（個人種目）'!B144)</f>
        <v/>
      </c>
      <c r="C143" s="20" t="str">
        <f>IF('②大会申し込みデータ（個人種目）'!H144="","",'②大会申し込みデータ（個人種目）'!C144)</f>
        <v/>
      </c>
      <c r="D143" s="20" t="str">
        <f>IF('②大会申し込みデータ（個人種目）'!H144="","",'②大会申し込みデータ（個人種目）'!D144)</f>
        <v/>
      </c>
      <c r="E143" s="20" t="str">
        <f>IF('②大会申し込みデータ（個人種目）'!H144="","",'②大会申し込みデータ（個人種目）'!E144)</f>
        <v/>
      </c>
      <c r="F143" s="20" t="str">
        <f>IF('②大会申し込みデータ（個人種目）'!H144="","","07")</f>
        <v/>
      </c>
      <c r="G143" s="20" t="str">
        <f>IF('②大会申し込みデータ（個人種目）'!H144="","",'②大会申し込みデータ（個人種目）'!G144)</f>
        <v/>
      </c>
      <c r="H143" s="20" t="str">
        <f>IF('②大会申し込みデータ（個人種目）'!H144="","",'②大会申し込みデータ（個人種目）'!H144)</f>
        <v/>
      </c>
      <c r="I143" s="20" t="str">
        <f>IF('②大会申し込みデータ（個人種目）'!H144="","",'②大会申し込みデータ（個人種目）'!J144&amp;" "&amp;'②大会申し込みデータ（個人種目）'!K144)</f>
        <v/>
      </c>
    </row>
    <row r="144" spans="1:9" x14ac:dyDescent="0.15">
      <c r="A144" s="20" t="str">
        <f>IF('②大会申し込みデータ（個人種目）'!H145="","",'②大会申し込みデータ（個人種目）'!A145)</f>
        <v/>
      </c>
      <c r="B144" s="20" t="str">
        <f>IF('②大会申し込みデータ（個人種目）'!H145="","",'②大会申し込みデータ（個人種目）'!B145)</f>
        <v/>
      </c>
      <c r="C144" s="20" t="str">
        <f>IF('②大会申し込みデータ（個人種目）'!H145="","",'②大会申し込みデータ（個人種目）'!C145)</f>
        <v/>
      </c>
      <c r="D144" s="20" t="str">
        <f>IF('②大会申し込みデータ（個人種目）'!H145="","",'②大会申し込みデータ（個人種目）'!D145)</f>
        <v/>
      </c>
      <c r="E144" s="20" t="str">
        <f>IF('②大会申し込みデータ（個人種目）'!H145="","",'②大会申し込みデータ（個人種目）'!E145)</f>
        <v/>
      </c>
      <c r="F144" s="20" t="str">
        <f>IF('②大会申し込みデータ（個人種目）'!H145="","","07")</f>
        <v/>
      </c>
      <c r="G144" s="20" t="str">
        <f>IF('②大会申し込みデータ（個人種目）'!H145="","",'②大会申し込みデータ（個人種目）'!G145)</f>
        <v/>
      </c>
      <c r="H144" s="20" t="str">
        <f>IF('②大会申し込みデータ（個人種目）'!H145="","",'②大会申し込みデータ（個人種目）'!H145)</f>
        <v/>
      </c>
      <c r="I144" s="20" t="str">
        <f>IF('②大会申し込みデータ（個人種目）'!H145="","",'②大会申し込みデータ（個人種目）'!J145&amp;" "&amp;'②大会申し込みデータ（個人種目）'!K145)</f>
        <v/>
      </c>
    </row>
    <row r="145" spans="1:9" x14ac:dyDescent="0.15">
      <c r="A145" s="20" t="str">
        <f>IF('②大会申し込みデータ（個人種目）'!H146="","",'②大会申し込みデータ（個人種目）'!A146)</f>
        <v/>
      </c>
      <c r="B145" s="20" t="str">
        <f>IF('②大会申し込みデータ（個人種目）'!H146="","",'②大会申し込みデータ（個人種目）'!B146)</f>
        <v/>
      </c>
      <c r="C145" s="20" t="str">
        <f>IF('②大会申し込みデータ（個人種目）'!H146="","",'②大会申し込みデータ（個人種目）'!C146)</f>
        <v/>
      </c>
      <c r="D145" s="20" t="str">
        <f>IF('②大会申し込みデータ（個人種目）'!H146="","",'②大会申し込みデータ（個人種目）'!D146)</f>
        <v/>
      </c>
      <c r="E145" s="20" t="str">
        <f>IF('②大会申し込みデータ（個人種目）'!H146="","",'②大会申し込みデータ（個人種目）'!E146)</f>
        <v/>
      </c>
      <c r="F145" s="20" t="str">
        <f>IF('②大会申し込みデータ（個人種目）'!H146="","","07")</f>
        <v/>
      </c>
      <c r="G145" s="20" t="str">
        <f>IF('②大会申し込みデータ（個人種目）'!H146="","",'②大会申し込みデータ（個人種目）'!G146)</f>
        <v/>
      </c>
      <c r="H145" s="20" t="str">
        <f>IF('②大会申し込みデータ（個人種目）'!H146="","",'②大会申し込みデータ（個人種目）'!H146)</f>
        <v/>
      </c>
      <c r="I145" s="20" t="str">
        <f>IF('②大会申し込みデータ（個人種目）'!H146="","",'②大会申し込みデータ（個人種目）'!J146&amp;" "&amp;'②大会申し込みデータ（個人種目）'!K146)</f>
        <v/>
      </c>
    </row>
    <row r="146" spans="1:9" x14ac:dyDescent="0.15">
      <c r="A146" s="20" t="str">
        <f>IF('②大会申し込みデータ（個人種目）'!H147="","",'②大会申し込みデータ（個人種目）'!A147)</f>
        <v/>
      </c>
      <c r="B146" s="20" t="str">
        <f>IF('②大会申し込みデータ（個人種目）'!H147="","",'②大会申し込みデータ（個人種目）'!B147)</f>
        <v/>
      </c>
      <c r="C146" s="20" t="str">
        <f>IF('②大会申し込みデータ（個人種目）'!H147="","",'②大会申し込みデータ（個人種目）'!C147)</f>
        <v/>
      </c>
      <c r="D146" s="20" t="str">
        <f>IF('②大会申し込みデータ（個人種目）'!H147="","",'②大会申し込みデータ（個人種目）'!D147)</f>
        <v/>
      </c>
      <c r="E146" s="20" t="str">
        <f>IF('②大会申し込みデータ（個人種目）'!H147="","",'②大会申し込みデータ（個人種目）'!E147)</f>
        <v/>
      </c>
      <c r="F146" s="20" t="str">
        <f>IF('②大会申し込みデータ（個人種目）'!H147="","","07")</f>
        <v/>
      </c>
      <c r="G146" s="20" t="str">
        <f>IF('②大会申し込みデータ（個人種目）'!H147="","",'②大会申し込みデータ（個人種目）'!G147)</f>
        <v/>
      </c>
      <c r="H146" s="20" t="str">
        <f>IF('②大会申し込みデータ（個人種目）'!H147="","",'②大会申し込みデータ（個人種目）'!H147)</f>
        <v/>
      </c>
      <c r="I146" s="20" t="str">
        <f>IF('②大会申し込みデータ（個人種目）'!H147="","",'②大会申し込みデータ（個人種目）'!J147&amp;" "&amp;'②大会申し込みデータ（個人種目）'!K147)</f>
        <v/>
      </c>
    </row>
    <row r="147" spans="1:9" x14ac:dyDescent="0.15">
      <c r="A147" s="20" t="str">
        <f>IF('②大会申し込みデータ（個人種目）'!H148="","",'②大会申し込みデータ（個人種目）'!A148)</f>
        <v/>
      </c>
      <c r="B147" s="20" t="str">
        <f>IF('②大会申し込みデータ（個人種目）'!H148="","",'②大会申し込みデータ（個人種目）'!B148)</f>
        <v/>
      </c>
      <c r="C147" s="20" t="str">
        <f>IF('②大会申し込みデータ（個人種目）'!H148="","",'②大会申し込みデータ（個人種目）'!C148)</f>
        <v/>
      </c>
      <c r="D147" s="20" t="str">
        <f>IF('②大会申し込みデータ（個人種目）'!H148="","",'②大会申し込みデータ（個人種目）'!D148)</f>
        <v/>
      </c>
      <c r="E147" s="20" t="str">
        <f>IF('②大会申し込みデータ（個人種目）'!H148="","",'②大会申し込みデータ（個人種目）'!E148)</f>
        <v/>
      </c>
      <c r="F147" s="20" t="str">
        <f>IF('②大会申し込みデータ（個人種目）'!H148="","","07")</f>
        <v/>
      </c>
      <c r="G147" s="20" t="str">
        <f>IF('②大会申し込みデータ（個人種目）'!H148="","",'②大会申し込みデータ（個人種目）'!G148)</f>
        <v/>
      </c>
      <c r="H147" s="20" t="str">
        <f>IF('②大会申し込みデータ（個人種目）'!H148="","",'②大会申し込みデータ（個人種目）'!H148)</f>
        <v/>
      </c>
      <c r="I147" s="20" t="str">
        <f>IF('②大会申し込みデータ（個人種目）'!H148="","",'②大会申し込みデータ（個人種目）'!J148&amp;" "&amp;'②大会申し込みデータ（個人種目）'!K148)</f>
        <v/>
      </c>
    </row>
    <row r="148" spans="1:9" x14ac:dyDescent="0.15">
      <c r="A148" s="20" t="str">
        <f>IF('②大会申し込みデータ（個人種目）'!H149="","",'②大会申し込みデータ（個人種目）'!A149)</f>
        <v/>
      </c>
      <c r="B148" s="20" t="str">
        <f>IF('②大会申し込みデータ（個人種目）'!H149="","",'②大会申し込みデータ（個人種目）'!B149)</f>
        <v/>
      </c>
      <c r="C148" s="20" t="str">
        <f>IF('②大会申し込みデータ（個人種目）'!H149="","",'②大会申し込みデータ（個人種目）'!C149)</f>
        <v/>
      </c>
      <c r="D148" s="20" t="str">
        <f>IF('②大会申し込みデータ（個人種目）'!H149="","",'②大会申し込みデータ（個人種目）'!D149)</f>
        <v/>
      </c>
      <c r="E148" s="20" t="str">
        <f>IF('②大会申し込みデータ（個人種目）'!H149="","",'②大会申し込みデータ（個人種目）'!E149)</f>
        <v/>
      </c>
      <c r="F148" s="20" t="str">
        <f>IF('②大会申し込みデータ（個人種目）'!H149="","","07")</f>
        <v/>
      </c>
      <c r="G148" s="20" t="str">
        <f>IF('②大会申し込みデータ（個人種目）'!H149="","",'②大会申し込みデータ（個人種目）'!G149)</f>
        <v/>
      </c>
      <c r="H148" s="20" t="str">
        <f>IF('②大会申し込みデータ（個人種目）'!H149="","",'②大会申し込みデータ（個人種目）'!H149)</f>
        <v/>
      </c>
      <c r="I148" s="20" t="str">
        <f>IF('②大会申し込みデータ（個人種目）'!H149="","",'②大会申し込みデータ（個人種目）'!J149&amp;" "&amp;'②大会申し込みデータ（個人種目）'!K149)</f>
        <v/>
      </c>
    </row>
    <row r="149" spans="1:9" x14ac:dyDescent="0.15">
      <c r="A149" s="20" t="str">
        <f>IF('②大会申し込みデータ（個人種目）'!H150="","",'②大会申し込みデータ（個人種目）'!A150)</f>
        <v/>
      </c>
      <c r="B149" s="20" t="str">
        <f>IF('②大会申し込みデータ（個人種目）'!H150="","",'②大会申し込みデータ（個人種目）'!B150)</f>
        <v/>
      </c>
      <c r="C149" s="20" t="str">
        <f>IF('②大会申し込みデータ（個人種目）'!H150="","",'②大会申し込みデータ（個人種目）'!C150)</f>
        <v/>
      </c>
      <c r="D149" s="20" t="str">
        <f>IF('②大会申し込みデータ（個人種目）'!H150="","",'②大会申し込みデータ（個人種目）'!D150)</f>
        <v/>
      </c>
      <c r="E149" s="20" t="str">
        <f>IF('②大会申し込みデータ（個人種目）'!H150="","",'②大会申し込みデータ（個人種目）'!E150)</f>
        <v/>
      </c>
      <c r="F149" s="20" t="str">
        <f>IF('②大会申し込みデータ（個人種目）'!H150="","","07")</f>
        <v/>
      </c>
      <c r="G149" s="20" t="str">
        <f>IF('②大会申し込みデータ（個人種目）'!H150="","",'②大会申し込みデータ（個人種目）'!G150)</f>
        <v/>
      </c>
      <c r="H149" s="20" t="str">
        <f>IF('②大会申し込みデータ（個人種目）'!H150="","",'②大会申し込みデータ（個人種目）'!H150)</f>
        <v/>
      </c>
      <c r="I149" s="20" t="str">
        <f>IF('②大会申し込みデータ（個人種目）'!H150="","",'②大会申し込みデータ（個人種目）'!J150&amp;" "&amp;'②大会申し込みデータ（個人種目）'!K150)</f>
        <v/>
      </c>
    </row>
    <row r="150" spans="1:9" x14ac:dyDescent="0.15">
      <c r="A150" s="20" t="str">
        <f>IF('②大会申し込みデータ（個人種目）'!H151="","",'②大会申し込みデータ（個人種目）'!A151)</f>
        <v/>
      </c>
      <c r="B150" s="20" t="str">
        <f>IF('②大会申し込みデータ（個人種目）'!H151="","",'②大会申し込みデータ（個人種目）'!B151)</f>
        <v/>
      </c>
      <c r="C150" s="20" t="str">
        <f>IF('②大会申し込みデータ（個人種目）'!H151="","",'②大会申し込みデータ（個人種目）'!C151)</f>
        <v/>
      </c>
      <c r="D150" s="20" t="str">
        <f>IF('②大会申し込みデータ（個人種目）'!H151="","",'②大会申し込みデータ（個人種目）'!D151)</f>
        <v/>
      </c>
      <c r="E150" s="20" t="str">
        <f>IF('②大会申し込みデータ（個人種目）'!H151="","",'②大会申し込みデータ（個人種目）'!E151)</f>
        <v/>
      </c>
      <c r="F150" s="20" t="str">
        <f>IF('②大会申し込みデータ（個人種目）'!H151="","","07")</f>
        <v/>
      </c>
      <c r="G150" s="20" t="str">
        <f>IF('②大会申し込みデータ（個人種目）'!H151="","",'②大会申し込みデータ（個人種目）'!G151)</f>
        <v/>
      </c>
      <c r="H150" s="20" t="str">
        <f>IF('②大会申し込みデータ（個人種目）'!H151="","",'②大会申し込みデータ（個人種目）'!H151)</f>
        <v/>
      </c>
      <c r="I150" s="20" t="str">
        <f>IF('②大会申し込みデータ（個人種目）'!H151="","",'②大会申し込みデータ（個人種目）'!J151&amp;" "&amp;'②大会申し込みデータ（個人種目）'!K151)</f>
        <v/>
      </c>
    </row>
    <row r="151" spans="1:9" x14ac:dyDescent="0.15">
      <c r="A151" s="20" t="str">
        <f>IF('②大会申し込みデータ（個人種目）'!H152="","",'②大会申し込みデータ（個人種目）'!A152)</f>
        <v/>
      </c>
      <c r="B151" s="20" t="str">
        <f>IF('②大会申し込みデータ（個人種目）'!H152="","",'②大会申し込みデータ（個人種目）'!B152)</f>
        <v/>
      </c>
      <c r="C151" s="20" t="str">
        <f>IF('②大会申し込みデータ（個人種目）'!H152="","",'②大会申し込みデータ（個人種目）'!C152)</f>
        <v/>
      </c>
      <c r="D151" s="20" t="str">
        <f>IF('②大会申し込みデータ（個人種目）'!H152="","",'②大会申し込みデータ（個人種目）'!D152)</f>
        <v/>
      </c>
      <c r="E151" s="20" t="str">
        <f>IF('②大会申し込みデータ（個人種目）'!H152="","",'②大会申し込みデータ（個人種目）'!E152)</f>
        <v/>
      </c>
      <c r="F151" s="20" t="str">
        <f>IF('②大会申し込みデータ（個人種目）'!H152="","","07")</f>
        <v/>
      </c>
      <c r="G151" s="20" t="str">
        <f>IF('②大会申し込みデータ（個人種目）'!H152="","",'②大会申し込みデータ（個人種目）'!G152)</f>
        <v/>
      </c>
      <c r="H151" s="20" t="str">
        <f>IF('②大会申し込みデータ（個人種目）'!H152="","",'②大会申し込みデータ（個人種目）'!H152)</f>
        <v/>
      </c>
      <c r="I151" s="20" t="str">
        <f>IF('②大会申し込みデータ（個人種目）'!H152="","",'②大会申し込みデータ（個人種目）'!J152&amp;" "&amp;'②大会申し込みデータ（個人種目）'!K152)</f>
        <v/>
      </c>
    </row>
    <row r="152" spans="1:9" x14ac:dyDescent="0.15">
      <c r="A152" s="20" t="str">
        <f>IF('②大会申し込みデータ（個人種目）'!H153="","",'②大会申し込みデータ（個人種目）'!A153)</f>
        <v/>
      </c>
      <c r="B152" s="20" t="str">
        <f>IF('②大会申し込みデータ（個人種目）'!H153="","",'②大会申し込みデータ（個人種目）'!B153)</f>
        <v/>
      </c>
      <c r="C152" s="20" t="str">
        <f>IF('②大会申し込みデータ（個人種目）'!H153="","",'②大会申し込みデータ（個人種目）'!C153)</f>
        <v/>
      </c>
      <c r="D152" s="20" t="str">
        <f>IF('②大会申し込みデータ（個人種目）'!H153="","",'②大会申し込みデータ（個人種目）'!D153)</f>
        <v/>
      </c>
      <c r="E152" s="20" t="str">
        <f>IF('②大会申し込みデータ（個人種目）'!H153="","",'②大会申し込みデータ（個人種目）'!E153)</f>
        <v/>
      </c>
      <c r="F152" s="20" t="str">
        <f>IF('②大会申し込みデータ（個人種目）'!H153="","","07")</f>
        <v/>
      </c>
      <c r="G152" s="20" t="str">
        <f>IF('②大会申し込みデータ（個人種目）'!H153="","",'②大会申し込みデータ（個人種目）'!G153)</f>
        <v/>
      </c>
      <c r="H152" s="20" t="str">
        <f>IF('②大会申し込みデータ（個人種目）'!H153="","",'②大会申し込みデータ（個人種目）'!H153)</f>
        <v/>
      </c>
      <c r="I152" s="20" t="str">
        <f>IF('②大会申し込みデータ（個人種目）'!H153="","",'②大会申し込みデータ（個人種目）'!J153&amp;" "&amp;'②大会申し込みデータ（個人種目）'!K153)</f>
        <v/>
      </c>
    </row>
    <row r="153" spans="1:9" x14ac:dyDescent="0.15">
      <c r="A153" s="20" t="str">
        <f>IF('②大会申し込みデータ（個人種目）'!H154="","",'②大会申し込みデータ（個人種目）'!A154)</f>
        <v/>
      </c>
      <c r="B153" s="20" t="str">
        <f>IF('②大会申し込みデータ（個人種目）'!H154="","",'②大会申し込みデータ（個人種目）'!B154)</f>
        <v/>
      </c>
      <c r="C153" s="20" t="str">
        <f>IF('②大会申し込みデータ（個人種目）'!H154="","",'②大会申し込みデータ（個人種目）'!C154)</f>
        <v/>
      </c>
      <c r="D153" s="20" t="str">
        <f>IF('②大会申し込みデータ（個人種目）'!H154="","",'②大会申し込みデータ（個人種目）'!D154)</f>
        <v/>
      </c>
      <c r="E153" s="20" t="str">
        <f>IF('②大会申し込みデータ（個人種目）'!H154="","",'②大会申し込みデータ（個人種目）'!E154)</f>
        <v/>
      </c>
      <c r="F153" s="20" t="str">
        <f>IF('②大会申し込みデータ（個人種目）'!H154="","","07")</f>
        <v/>
      </c>
      <c r="G153" s="20" t="str">
        <f>IF('②大会申し込みデータ（個人種目）'!H154="","",'②大会申し込みデータ（個人種目）'!G154)</f>
        <v/>
      </c>
      <c r="H153" s="20" t="str">
        <f>IF('②大会申し込みデータ（個人種目）'!H154="","",'②大会申し込みデータ（個人種目）'!H154)</f>
        <v/>
      </c>
      <c r="I153" s="20" t="str">
        <f>IF('②大会申し込みデータ（個人種目）'!H154="","",'②大会申し込みデータ（個人種目）'!J154&amp;" "&amp;'②大会申し込みデータ（個人種目）'!K154)</f>
        <v/>
      </c>
    </row>
    <row r="154" spans="1:9" x14ac:dyDescent="0.15">
      <c r="A154" s="20" t="str">
        <f>IF('②大会申し込みデータ（個人種目）'!H155="","",'②大会申し込みデータ（個人種目）'!A155)</f>
        <v/>
      </c>
      <c r="B154" s="20" t="str">
        <f>IF('②大会申し込みデータ（個人種目）'!H155="","",'②大会申し込みデータ（個人種目）'!B155)</f>
        <v/>
      </c>
      <c r="C154" s="20" t="str">
        <f>IF('②大会申し込みデータ（個人種目）'!H155="","",'②大会申し込みデータ（個人種目）'!C155)</f>
        <v/>
      </c>
      <c r="D154" s="20" t="str">
        <f>IF('②大会申し込みデータ（個人種目）'!H155="","",'②大会申し込みデータ（個人種目）'!D155)</f>
        <v/>
      </c>
      <c r="E154" s="20" t="str">
        <f>IF('②大会申し込みデータ（個人種目）'!H155="","",'②大会申し込みデータ（個人種目）'!E155)</f>
        <v/>
      </c>
      <c r="F154" s="20" t="str">
        <f>IF('②大会申し込みデータ（個人種目）'!H155="","","07")</f>
        <v/>
      </c>
      <c r="G154" s="20" t="str">
        <f>IF('②大会申し込みデータ（個人種目）'!H155="","",'②大会申し込みデータ（個人種目）'!G155)</f>
        <v/>
      </c>
      <c r="H154" s="20" t="str">
        <f>IF('②大会申し込みデータ（個人種目）'!H155="","",'②大会申し込みデータ（個人種目）'!H155)</f>
        <v/>
      </c>
      <c r="I154" s="20" t="str">
        <f>IF('②大会申し込みデータ（個人種目）'!H155="","",'②大会申し込みデータ（個人種目）'!J155&amp;" "&amp;'②大会申し込みデータ（個人種目）'!K155)</f>
        <v/>
      </c>
    </row>
    <row r="155" spans="1:9" x14ac:dyDescent="0.15">
      <c r="A155" s="20" t="str">
        <f>IF('②大会申し込みデータ（個人種目）'!H156="","",'②大会申し込みデータ（個人種目）'!A156)</f>
        <v/>
      </c>
      <c r="B155" s="20" t="str">
        <f>IF('②大会申し込みデータ（個人種目）'!H156="","",'②大会申し込みデータ（個人種目）'!B156)</f>
        <v/>
      </c>
      <c r="C155" s="20" t="str">
        <f>IF('②大会申し込みデータ（個人種目）'!H156="","",'②大会申し込みデータ（個人種目）'!C156)</f>
        <v/>
      </c>
      <c r="D155" s="20" t="str">
        <f>IF('②大会申し込みデータ（個人種目）'!H156="","",'②大会申し込みデータ（個人種目）'!D156)</f>
        <v/>
      </c>
      <c r="E155" s="20" t="str">
        <f>IF('②大会申し込みデータ（個人種目）'!H156="","",'②大会申し込みデータ（個人種目）'!E156)</f>
        <v/>
      </c>
      <c r="F155" s="20" t="str">
        <f>IF('②大会申し込みデータ（個人種目）'!H156="","","07")</f>
        <v/>
      </c>
      <c r="G155" s="20" t="str">
        <f>IF('②大会申し込みデータ（個人種目）'!H156="","",'②大会申し込みデータ（個人種目）'!G156)</f>
        <v/>
      </c>
      <c r="H155" s="20" t="str">
        <f>IF('②大会申し込みデータ（個人種目）'!H156="","",'②大会申し込みデータ（個人種目）'!H156)</f>
        <v/>
      </c>
      <c r="I155" s="20" t="str">
        <f>IF('②大会申し込みデータ（個人種目）'!H156="","",'②大会申し込みデータ（個人種目）'!J156&amp;" "&amp;'②大会申し込みデータ（個人種目）'!K156)</f>
        <v/>
      </c>
    </row>
    <row r="156" spans="1:9" x14ac:dyDescent="0.15">
      <c r="A156" s="20" t="str">
        <f>IF('②大会申し込みデータ（個人種目）'!H157="","",'②大会申し込みデータ（個人種目）'!A157)</f>
        <v/>
      </c>
      <c r="B156" s="20" t="str">
        <f>IF('②大会申し込みデータ（個人種目）'!H157="","",'②大会申し込みデータ（個人種目）'!B157)</f>
        <v/>
      </c>
      <c r="C156" s="20" t="str">
        <f>IF('②大会申し込みデータ（個人種目）'!H157="","",'②大会申し込みデータ（個人種目）'!C157)</f>
        <v/>
      </c>
      <c r="D156" s="20" t="str">
        <f>IF('②大会申し込みデータ（個人種目）'!H157="","",'②大会申し込みデータ（個人種目）'!D157)</f>
        <v/>
      </c>
      <c r="E156" s="20" t="str">
        <f>IF('②大会申し込みデータ（個人種目）'!H157="","",'②大会申し込みデータ（個人種目）'!E157)</f>
        <v/>
      </c>
      <c r="F156" s="20" t="str">
        <f>IF('②大会申し込みデータ（個人種目）'!H157="","","07")</f>
        <v/>
      </c>
      <c r="G156" s="20" t="str">
        <f>IF('②大会申し込みデータ（個人種目）'!H157="","",'②大会申し込みデータ（個人種目）'!G157)</f>
        <v/>
      </c>
      <c r="H156" s="20" t="str">
        <f>IF('②大会申し込みデータ（個人種目）'!H157="","",'②大会申し込みデータ（個人種目）'!H157)</f>
        <v/>
      </c>
      <c r="I156" s="20" t="str">
        <f>IF('②大会申し込みデータ（個人種目）'!H157="","",'②大会申し込みデータ（個人種目）'!J157&amp;" "&amp;'②大会申し込みデータ（個人種目）'!K157)</f>
        <v/>
      </c>
    </row>
    <row r="157" spans="1:9" x14ac:dyDescent="0.15">
      <c r="A157" s="20" t="str">
        <f>IF('②大会申し込みデータ（個人種目）'!H158="","",'②大会申し込みデータ（個人種目）'!A158)</f>
        <v/>
      </c>
      <c r="B157" s="20" t="str">
        <f>IF('②大会申し込みデータ（個人種目）'!H158="","",'②大会申し込みデータ（個人種目）'!B158)</f>
        <v/>
      </c>
      <c r="C157" s="20" t="str">
        <f>IF('②大会申し込みデータ（個人種目）'!H158="","",'②大会申し込みデータ（個人種目）'!C158)</f>
        <v/>
      </c>
      <c r="D157" s="20" t="str">
        <f>IF('②大会申し込みデータ（個人種目）'!H158="","",'②大会申し込みデータ（個人種目）'!D158)</f>
        <v/>
      </c>
      <c r="E157" s="20" t="str">
        <f>IF('②大会申し込みデータ（個人種目）'!H158="","",'②大会申し込みデータ（個人種目）'!E158)</f>
        <v/>
      </c>
      <c r="F157" s="20" t="str">
        <f>IF('②大会申し込みデータ（個人種目）'!H158="","","07")</f>
        <v/>
      </c>
      <c r="G157" s="20" t="str">
        <f>IF('②大会申し込みデータ（個人種目）'!H158="","",'②大会申し込みデータ（個人種目）'!G158)</f>
        <v/>
      </c>
      <c r="H157" s="20" t="str">
        <f>IF('②大会申し込みデータ（個人種目）'!H158="","",'②大会申し込みデータ（個人種目）'!H158)</f>
        <v/>
      </c>
      <c r="I157" s="20" t="str">
        <f>IF('②大会申し込みデータ（個人種目）'!H158="","",'②大会申し込みデータ（個人種目）'!J158&amp;" "&amp;'②大会申し込みデータ（個人種目）'!K158)</f>
        <v/>
      </c>
    </row>
    <row r="158" spans="1:9" x14ac:dyDescent="0.15">
      <c r="A158" s="20" t="str">
        <f>IF('②大会申し込みデータ（個人種目）'!H159="","",'②大会申し込みデータ（個人種目）'!A159)</f>
        <v/>
      </c>
      <c r="B158" s="20" t="str">
        <f>IF('②大会申し込みデータ（個人種目）'!H159="","",'②大会申し込みデータ（個人種目）'!B159)</f>
        <v/>
      </c>
      <c r="C158" s="20" t="str">
        <f>IF('②大会申し込みデータ（個人種目）'!H159="","",'②大会申し込みデータ（個人種目）'!C159)</f>
        <v/>
      </c>
      <c r="D158" s="20" t="str">
        <f>IF('②大会申し込みデータ（個人種目）'!H159="","",'②大会申し込みデータ（個人種目）'!D159)</f>
        <v/>
      </c>
      <c r="E158" s="20" t="str">
        <f>IF('②大会申し込みデータ（個人種目）'!H159="","",'②大会申し込みデータ（個人種目）'!E159)</f>
        <v/>
      </c>
      <c r="F158" s="20" t="str">
        <f>IF('②大会申し込みデータ（個人種目）'!H159="","","07")</f>
        <v/>
      </c>
      <c r="G158" s="20" t="str">
        <f>IF('②大会申し込みデータ（個人種目）'!H159="","",'②大会申し込みデータ（個人種目）'!G159)</f>
        <v/>
      </c>
      <c r="H158" s="20" t="str">
        <f>IF('②大会申し込みデータ（個人種目）'!H159="","",'②大会申し込みデータ（個人種目）'!H159)</f>
        <v/>
      </c>
      <c r="I158" s="20" t="str">
        <f>IF('②大会申し込みデータ（個人種目）'!H159="","",'②大会申し込みデータ（個人種目）'!J159&amp;" "&amp;'②大会申し込みデータ（個人種目）'!K159)</f>
        <v/>
      </c>
    </row>
    <row r="159" spans="1:9" x14ac:dyDescent="0.15">
      <c r="A159" s="20" t="str">
        <f>IF('②大会申し込みデータ（個人種目）'!H160="","",'②大会申し込みデータ（個人種目）'!A160)</f>
        <v/>
      </c>
      <c r="B159" s="20" t="str">
        <f>IF('②大会申し込みデータ（個人種目）'!H160="","",'②大会申し込みデータ（個人種目）'!B160)</f>
        <v/>
      </c>
      <c r="C159" s="20" t="str">
        <f>IF('②大会申し込みデータ（個人種目）'!H160="","",'②大会申し込みデータ（個人種目）'!C160)</f>
        <v/>
      </c>
      <c r="D159" s="20" t="str">
        <f>IF('②大会申し込みデータ（個人種目）'!H160="","",'②大会申し込みデータ（個人種目）'!D160)</f>
        <v/>
      </c>
      <c r="E159" s="20" t="str">
        <f>IF('②大会申し込みデータ（個人種目）'!H160="","",'②大会申し込みデータ（個人種目）'!E160)</f>
        <v/>
      </c>
      <c r="F159" s="20" t="str">
        <f>IF('②大会申し込みデータ（個人種目）'!H160="","","07")</f>
        <v/>
      </c>
      <c r="G159" s="20" t="str">
        <f>IF('②大会申し込みデータ（個人種目）'!H160="","",'②大会申し込みデータ（個人種目）'!G160)</f>
        <v/>
      </c>
      <c r="H159" s="20" t="str">
        <f>IF('②大会申し込みデータ（個人種目）'!H160="","",'②大会申し込みデータ（個人種目）'!H160)</f>
        <v/>
      </c>
      <c r="I159" s="20" t="str">
        <f>IF('②大会申し込みデータ（個人種目）'!H160="","",'②大会申し込みデータ（個人種目）'!J160&amp;" "&amp;'②大会申し込みデータ（個人種目）'!K160)</f>
        <v/>
      </c>
    </row>
    <row r="160" spans="1:9" x14ac:dyDescent="0.15">
      <c r="A160" s="20" t="str">
        <f>IF('②大会申し込みデータ（個人種目）'!H161="","",'②大会申し込みデータ（個人種目）'!A161)</f>
        <v/>
      </c>
      <c r="B160" s="20" t="str">
        <f>IF('②大会申し込みデータ（個人種目）'!H161="","",'②大会申し込みデータ（個人種目）'!B161)</f>
        <v/>
      </c>
      <c r="C160" s="20" t="str">
        <f>IF('②大会申し込みデータ（個人種目）'!H161="","",'②大会申し込みデータ（個人種目）'!C161)</f>
        <v/>
      </c>
      <c r="D160" s="20" t="str">
        <f>IF('②大会申し込みデータ（個人種目）'!H161="","",'②大会申し込みデータ（個人種目）'!D161)</f>
        <v/>
      </c>
      <c r="E160" s="20" t="str">
        <f>IF('②大会申し込みデータ（個人種目）'!H161="","",'②大会申し込みデータ（個人種目）'!E161)</f>
        <v/>
      </c>
      <c r="F160" s="20" t="str">
        <f>IF('②大会申し込みデータ（個人種目）'!H161="","","07")</f>
        <v/>
      </c>
      <c r="G160" s="20" t="str">
        <f>IF('②大会申し込みデータ（個人種目）'!H161="","",'②大会申し込みデータ（個人種目）'!G161)</f>
        <v/>
      </c>
      <c r="H160" s="20" t="str">
        <f>IF('②大会申し込みデータ（個人種目）'!H161="","",'②大会申し込みデータ（個人種目）'!H161)</f>
        <v/>
      </c>
      <c r="I160" s="20" t="str">
        <f>IF('②大会申し込みデータ（個人種目）'!H161="","",'②大会申し込みデータ（個人種目）'!J161&amp;" "&amp;'②大会申し込みデータ（個人種目）'!K161)</f>
        <v/>
      </c>
    </row>
    <row r="161" spans="1:9" x14ac:dyDescent="0.15">
      <c r="A161" s="20" t="str">
        <f>IF('②大会申し込みデータ（個人種目）'!H162="","",'②大会申し込みデータ（個人種目）'!A162)</f>
        <v/>
      </c>
      <c r="B161" s="20" t="str">
        <f>IF('②大会申し込みデータ（個人種目）'!H162="","",'②大会申し込みデータ（個人種目）'!B162)</f>
        <v/>
      </c>
      <c r="C161" s="20" t="str">
        <f>IF('②大会申し込みデータ（個人種目）'!H162="","",'②大会申し込みデータ（個人種目）'!C162)</f>
        <v/>
      </c>
      <c r="D161" s="20" t="str">
        <f>IF('②大会申し込みデータ（個人種目）'!H162="","",'②大会申し込みデータ（個人種目）'!D162)</f>
        <v/>
      </c>
      <c r="E161" s="20" t="str">
        <f>IF('②大会申し込みデータ（個人種目）'!H162="","",'②大会申し込みデータ（個人種目）'!E162)</f>
        <v/>
      </c>
      <c r="F161" s="20" t="str">
        <f>IF('②大会申し込みデータ（個人種目）'!H162="","","07")</f>
        <v/>
      </c>
      <c r="G161" s="20" t="str">
        <f>IF('②大会申し込みデータ（個人種目）'!H162="","",'②大会申し込みデータ（個人種目）'!G162)</f>
        <v/>
      </c>
      <c r="H161" s="20" t="str">
        <f>IF('②大会申し込みデータ（個人種目）'!H162="","",'②大会申し込みデータ（個人種目）'!H162)</f>
        <v/>
      </c>
      <c r="I161" s="20" t="str">
        <f>IF('②大会申し込みデータ（個人種目）'!H162="","",'②大会申し込みデータ（個人種目）'!J162&amp;" "&amp;'②大会申し込みデータ（個人種目）'!K162)</f>
        <v/>
      </c>
    </row>
    <row r="162" spans="1:9" x14ac:dyDescent="0.15">
      <c r="A162" s="20" t="str">
        <f>IF('②大会申し込みデータ（個人種目）'!H163="","",'②大会申し込みデータ（個人種目）'!A163)</f>
        <v/>
      </c>
      <c r="B162" s="20" t="str">
        <f>IF('②大会申し込みデータ（個人種目）'!H163="","",'②大会申し込みデータ（個人種目）'!B163)</f>
        <v/>
      </c>
      <c r="C162" s="20" t="str">
        <f>IF('②大会申し込みデータ（個人種目）'!H163="","",'②大会申し込みデータ（個人種目）'!C163)</f>
        <v/>
      </c>
      <c r="D162" s="20" t="str">
        <f>IF('②大会申し込みデータ（個人種目）'!H163="","",'②大会申し込みデータ（個人種目）'!D163)</f>
        <v/>
      </c>
      <c r="E162" s="20" t="str">
        <f>IF('②大会申し込みデータ（個人種目）'!H163="","",'②大会申し込みデータ（個人種目）'!E163)</f>
        <v/>
      </c>
      <c r="F162" s="20" t="str">
        <f>IF('②大会申し込みデータ（個人種目）'!H163="","","07")</f>
        <v/>
      </c>
      <c r="G162" s="20" t="str">
        <f>IF('②大会申し込みデータ（個人種目）'!H163="","",'②大会申し込みデータ（個人種目）'!G163)</f>
        <v/>
      </c>
      <c r="H162" s="20" t="str">
        <f>IF('②大会申し込みデータ（個人種目）'!H163="","",'②大会申し込みデータ（個人種目）'!H163)</f>
        <v/>
      </c>
      <c r="I162" s="20" t="str">
        <f>IF('②大会申し込みデータ（個人種目）'!H163="","",'②大会申し込みデータ（個人種目）'!J163&amp;" "&amp;'②大会申し込みデータ（個人種目）'!K163)</f>
        <v/>
      </c>
    </row>
    <row r="163" spans="1:9" x14ac:dyDescent="0.15">
      <c r="A163" s="20" t="str">
        <f>IF('②大会申し込みデータ（個人種目）'!H164="","",'②大会申し込みデータ（個人種目）'!A164)</f>
        <v/>
      </c>
      <c r="B163" s="20" t="str">
        <f>IF('②大会申し込みデータ（個人種目）'!H164="","",'②大会申し込みデータ（個人種目）'!B164)</f>
        <v/>
      </c>
      <c r="C163" s="20" t="str">
        <f>IF('②大会申し込みデータ（個人種目）'!H164="","",'②大会申し込みデータ（個人種目）'!C164)</f>
        <v/>
      </c>
      <c r="D163" s="20" t="str">
        <f>IF('②大会申し込みデータ（個人種目）'!H164="","",'②大会申し込みデータ（個人種目）'!D164)</f>
        <v/>
      </c>
      <c r="E163" s="20" t="str">
        <f>IF('②大会申し込みデータ（個人種目）'!H164="","",'②大会申し込みデータ（個人種目）'!E164)</f>
        <v/>
      </c>
      <c r="F163" s="20" t="str">
        <f>IF('②大会申し込みデータ（個人種目）'!H164="","","07")</f>
        <v/>
      </c>
      <c r="G163" s="20" t="str">
        <f>IF('②大会申し込みデータ（個人種目）'!H164="","",'②大会申し込みデータ（個人種目）'!G164)</f>
        <v/>
      </c>
      <c r="H163" s="20" t="str">
        <f>IF('②大会申し込みデータ（個人種目）'!H164="","",'②大会申し込みデータ（個人種目）'!H164)</f>
        <v/>
      </c>
      <c r="I163" s="20" t="str">
        <f>IF('②大会申し込みデータ（個人種目）'!H164="","",'②大会申し込みデータ（個人種目）'!J164&amp;" "&amp;'②大会申し込みデータ（個人種目）'!K164)</f>
        <v/>
      </c>
    </row>
    <row r="164" spans="1:9" x14ac:dyDescent="0.15">
      <c r="A164" s="20" t="str">
        <f>IF('②大会申し込みデータ（個人種目）'!H165="","",'②大会申し込みデータ（個人種目）'!A165)</f>
        <v/>
      </c>
      <c r="B164" s="20" t="str">
        <f>IF('②大会申し込みデータ（個人種目）'!H165="","",'②大会申し込みデータ（個人種目）'!B165)</f>
        <v/>
      </c>
      <c r="C164" s="20" t="str">
        <f>IF('②大会申し込みデータ（個人種目）'!H165="","",'②大会申し込みデータ（個人種目）'!C165)</f>
        <v/>
      </c>
      <c r="D164" s="20" t="str">
        <f>IF('②大会申し込みデータ（個人種目）'!H165="","",'②大会申し込みデータ（個人種目）'!D165)</f>
        <v/>
      </c>
      <c r="E164" s="20" t="str">
        <f>IF('②大会申し込みデータ（個人種目）'!H165="","",'②大会申し込みデータ（個人種目）'!E165)</f>
        <v/>
      </c>
      <c r="F164" s="20" t="str">
        <f>IF('②大会申し込みデータ（個人種目）'!H165="","","07")</f>
        <v/>
      </c>
      <c r="G164" s="20" t="str">
        <f>IF('②大会申し込みデータ（個人種目）'!H165="","",'②大会申し込みデータ（個人種目）'!G165)</f>
        <v/>
      </c>
      <c r="H164" s="20" t="str">
        <f>IF('②大会申し込みデータ（個人種目）'!H165="","",'②大会申し込みデータ（個人種目）'!H165)</f>
        <v/>
      </c>
      <c r="I164" s="20" t="str">
        <f>IF('②大会申し込みデータ（個人種目）'!H165="","",'②大会申し込みデータ（個人種目）'!J165&amp;" "&amp;'②大会申し込みデータ（個人種目）'!K165)</f>
        <v/>
      </c>
    </row>
    <row r="165" spans="1:9" x14ac:dyDescent="0.15">
      <c r="A165" s="20" t="str">
        <f>IF('②大会申し込みデータ（個人種目）'!H166="","",'②大会申し込みデータ（個人種目）'!A166)</f>
        <v/>
      </c>
      <c r="B165" s="20" t="str">
        <f>IF('②大会申し込みデータ（個人種目）'!H166="","",'②大会申し込みデータ（個人種目）'!B166)</f>
        <v/>
      </c>
      <c r="C165" s="20" t="str">
        <f>IF('②大会申し込みデータ（個人種目）'!H166="","",'②大会申し込みデータ（個人種目）'!C166)</f>
        <v/>
      </c>
      <c r="D165" s="20" t="str">
        <f>IF('②大会申し込みデータ（個人種目）'!H166="","",'②大会申し込みデータ（個人種目）'!D166)</f>
        <v/>
      </c>
      <c r="E165" s="20" t="str">
        <f>IF('②大会申し込みデータ（個人種目）'!H166="","",'②大会申し込みデータ（個人種目）'!E166)</f>
        <v/>
      </c>
      <c r="F165" s="20" t="str">
        <f>IF('②大会申し込みデータ（個人種目）'!H166="","","07")</f>
        <v/>
      </c>
      <c r="G165" s="20" t="str">
        <f>IF('②大会申し込みデータ（個人種目）'!H166="","",'②大会申し込みデータ（個人種目）'!G166)</f>
        <v/>
      </c>
      <c r="H165" s="20" t="str">
        <f>IF('②大会申し込みデータ（個人種目）'!H166="","",'②大会申し込みデータ（個人種目）'!H166)</f>
        <v/>
      </c>
      <c r="I165" s="20" t="str">
        <f>IF('②大会申し込みデータ（個人種目）'!H166="","",'②大会申し込みデータ（個人種目）'!J166&amp;" "&amp;'②大会申し込みデータ（個人種目）'!K166)</f>
        <v/>
      </c>
    </row>
    <row r="166" spans="1:9" x14ac:dyDescent="0.15">
      <c r="A166" s="20" t="str">
        <f>IF('②大会申し込みデータ（個人種目）'!H167="","",'②大会申し込みデータ（個人種目）'!A167)</f>
        <v/>
      </c>
      <c r="B166" s="20" t="str">
        <f>IF('②大会申し込みデータ（個人種目）'!H167="","",'②大会申し込みデータ（個人種目）'!B167)</f>
        <v/>
      </c>
      <c r="C166" s="20" t="str">
        <f>IF('②大会申し込みデータ（個人種目）'!H167="","",'②大会申し込みデータ（個人種目）'!C167)</f>
        <v/>
      </c>
      <c r="D166" s="20" t="str">
        <f>IF('②大会申し込みデータ（個人種目）'!H167="","",'②大会申し込みデータ（個人種目）'!D167)</f>
        <v/>
      </c>
      <c r="E166" s="20" t="str">
        <f>IF('②大会申し込みデータ（個人種目）'!H167="","",'②大会申し込みデータ（個人種目）'!E167)</f>
        <v/>
      </c>
      <c r="F166" s="20" t="str">
        <f>IF('②大会申し込みデータ（個人種目）'!H167="","","07")</f>
        <v/>
      </c>
      <c r="G166" s="20" t="str">
        <f>IF('②大会申し込みデータ（個人種目）'!H167="","",'②大会申し込みデータ（個人種目）'!G167)</f>
        <v/>
      </c>
      <c r="H166" s="20" t="str">
        <f>IF('②大会申し込みデータ（個人種目）'!H167="","",'②大会申し込みデータ（個人種目）'!H167)</f>
        <v/>
      </c>
      <c r="I166" s="20" t="str">
        <f>IF('②大会申し込みデータ（個人種目）'!H167="","",'②大会申し込みデータ（個人種目）'!J167&amp;" "&amp;'②大会申し込みデータ（個人種目）'!K167)</f>
        <v/>
      </c>
    </row>
    <row r="167" spans="1:9" x14ac:dyDescent="0.15">
      <c r="A167" s="20" t="str">
        <f>IF('②大会申し込みデータ（個人種目）'!H168="","",'②大会申し込みデータ（個人種目）'!A168)</f>
        <v/>
      </c>
      <c r="B167" s="20" t="str">
        <f>IF('②大会申し込みデータ（個人種目）'!H168="","",'②大会申し込みデータ（個人種目）'!B168)</f>
        <v/>
      </c>
      <c r="C167" s="20" t="str">
        <f>IF('②大会申し込みデータ（個人種目）'!H168="","",'②大会申し込みデータ（個人種目）'!C168)</f>
        <v/>
      </c>
      <c r="D167" s="20" t="str">
        <f>IF('②大会申し込みデータ（個人種目）'!H168="","",'②大会申し込みデータ（個人種目）'!D168)</f>
        <v/>
      </c>
      <c r="E167" s="20" t="str">
        <f>IF('②大会申し込みデータ（個人種目）'!H168="","",'②大会申し込みデータ（個人種目）'!E168)</f>
        <v/>
      </c>
      <c r="F167" s="20" t="str">
        <f>IF('②大会申し込みデータ（個人種目）'!H168="","","07")</f>
        <v/>
      </c>
      <c r="G167" s="20" t="str">
        <f>IF('②大会申し込みデータ（個人種目）'!H168="","",'②大会申し込みデータ（個人種目）'!G168)</f>
        <v/>
      </c>
      <c r="H167" s="20" t="str">
        <f>IF('②大会申し込みデータ（個人種目）'!H168="","",'②大会申し込みデータ（個人種目）'!H168)</f>
        <v/>
      </c>
      <c r="I167" s="20" t="str">
        <f>IF('②大会申し込みデータ（個人種目）'!H168="","",'②大会申し込みデータ（個人種目）'!J168&amp;" "&amp;'②大会申し込みデータ（個人種目）'!K168)</f>
        <v/>
      </c>
    </row>
    <row r="168" spans="1:9" x14ac:dyDescent="0.15">
      <c r="A168" s="20" t="str">
        <f>IF('②大会申し込みデータ（個人種目）'!H169="","",'②大会申し込みデータ（個人種目）'!A169)</f>
        <v/>
      </c>
      <c r="B168" s="20" t="str">
        <f>IF('②大会申し込みデータ（個人種目）'!H169="","",'②大会申し込みデータ（個人種目）'!B169)</f>
        <v/>
      </c>
      <c r="C168" s="20" t="str">
        <f>IF('②大会申し込みデータ（個人種目）'!H169="","",'②大会申し込みデータ（個人種目）'!C169)</f>
        <v/>
      </c>
      <c r="D168" s="20" t="str">
        <f>IF('②大会申し込みデータ（個人種目）'!H169="","",'②大会申し込みデータ（個人種目）'!D169)</f>
        <v/>
      </c>
      <c r="E168" s="20" t="str">
        <f>IF('②大会申し込みデータ（個人種目）'!H169="","",'②大会申し込みデータ（個人種目）'!E169)</f>
        <v/>
      </c>
      <c r="F168" s="20" t="str">
        <f>IF('②大会申し込みデータ（個人種目）'!H169="","","07")</f>
        <v/>
      </c>
      <c r="G168" s="20" t="str">
        <f>IF('②大会申し込みデータ（個人種目）'!H169="","",'②大会申し込みデータ（個人種目）'!G169)</f>
        <v/>
      </c>
      <c r="H168" s="20" t="str">
        <f>IF('②大会申し込みデータ（個人種目）'!H169="","",'②大会申し込みデータ（個人種目）'!H169)</f>
        <v/>
      </c>
      <c r="I168" s="20" t="str">
        <f>IF('②大会申し込みデータ（個人種目）'!H169="","",'②大会申し込みデータ（個人種目）'!J169&amp;" "&amp;'②大会申し込みデータ（個人種目）'!K169)</f>
        <v/>
      </c>
    </row>
    <row r="169" spans="1:9" x14ac:dyDescent="0.15">
      <c r="A169" s="20" t="str">
        <f>IF('②大会申し込みデータ（個人種目）'!H170="","",'②大会申し込みデータ（個人種目）'!A170)</f>
        <v/>
      </c>
      <c r="B169" s="20" t="str">
        <f>IF('②大会申し込みデータ（個人種目）'!H170="","",'②大会申し込みデータ（個人種目）'!B170)</f>
        <v/>
      </c>
      <c r="C169" s="20" t="str">
        <f>IF('②大会申し込みデータ（個人種目）'!H170="","",'②大会申し込みデータ（個人種目）'!C170)</f>
        <v/>
      </c>
      <c r="D169" s="20" t="str">
        <f>IF('②大会申し込みデータ（個人種目）'!H170="","",'②大会申し込みデータ（個人種目）'!D170)</f>
        <v/>
      </c>
      <c r="E169" s="20" t="str">
        <f>IF('②大会申し込みデータ（個人種目）'!H170="","",'②大会申し込みデータ（個人種目）'!E170)</f>
        <v/>
      </c>
      <c r="F169" s="20" t="str">
        <f>IF('②大会申し込みデータ（個人種目）'!H170="","","07")</f>
        <v/>
      </c>
      <c r="G169" s="20" t="str">
        <f>IF('②大会申し込みデータ（個人種目）'!H170="","",'②大会申し込みデータ（個人種目）'!G170)</f>
        <v/>
      </c>
      <c r="H169" s="20" t="str">
        <f>IF('②大会申し込みデータ（個人種目）'!H170="","",'②大会申し込みデータ（個人種目）'!H170)</f>
        <v/>
      </c>
      <c r="I169" s="20" t="str">
        <f>IF('②大会申し込みデータ（個人種目）'!H170="","",'②大会申し込みデータ（個人種目）'!J170&amp;" "&amp;'②大会申し込みデータ（個人種目）'!K170)</f>
        <v/>
      </c>
    </row>
    <row r="170" spans="1:9" x14ac:dyDescent="0.15">
      <c r="A170" s="20" t="str">
        <f>IF('②大会申し込みデータ（個人種目）'!H171="","",'②大会申し込みデータ（個人種目）'!A171)</f>
        <v/>
      </c>
      <c r="B170" s="20" t="str">
        <f>IF('②大会申し込みデータ（個人種目）'!H171="","",'②大会申し込みデータ（個人種目）'!B171)</f>
        <v/>
      </c>
      <c r="C170" s="20" t="str">
        <f>IF('②大会申し込みデータ（個人種目）'!H171="","",'②大会申し込みデータ（個人種目）'!C171)</f>
        <v/>
      </c>
      <c r="D170" s="20" t="str">
        <f>IF('②大会申し込みデータ（個人種目）'!H171="","",'②大会申し込みデータ（個人種目）'!D171)</f>
        <v/>
      </c>
      <c r="E170" s="20" t="str">
        <f>IF('②大会申し込みデータ（個人種目）'!H171="","",'②大会申し込みデータ（個人種目）'!E171)</f>
        <v/>
      </c>
      <c r="F170" s="20" t="str">
        <f>IF('②大会申し込みデータ（個人種目）'!H171="","","07")</f>
        <v/>
      </c>
      <c r="G170" s="20" t="str">
        <f>IF('②大会申し込みデータ（個人種目）'!H171="","",'②大会申し込みデータ（個人種目）'!G171)</f>
        <v/>
      </c>
      <c r="H170" s="20" t="str">
        <f>IF('②大会申し込みデータ（個人種目）'!H171="","",'②大会申し込みデータ（個人種目）'!H171)</f>
        <v/>
      </c>
      <c r="I170" s="20" t="str">
        <f>IF('②大会申し込みデータ（個人種目）'!H171="","",'②大会申し込みデータ（個人種目）'!J171&amp;" "&amp;'②大会申し込みデータ（個人種目）'!K171)</f>
        <v/>
      </c>
    </row>
    <row r="171" spans="1:9" x14ac:dyDescent="0.15">
      <c r="A171" s="20" t="str">
        <f>IF('②大会申し込みデータ（個人種目）'!H172="","",'②大会申し込みデータ（個人種目）'!A172)</f>
        <v/>
      </c>
      <c r="B171" s="20" t="str">
        <f>IF('②大会申し込みデータ（個人種目）'!H172="","",'②大会申し込みデータ（個人種目）'!B172)</f>
        <v/>
      </c>
      <c r="C171" s="20" t="str">
        <f>IF('②大会申し込みデータ（個人種目）'!H172="","",'②大会申し込みデータ（個人種目）'!C172)</f>
        <v/>
      </c>
      <c r="D171" s="20" t="str">
        <f>IF('②大会申し込みデータ（個人種目）'!H172="","",'②大会申し込みデータ（個人種目）'!D172)</f>
        <v/>
      </c>
      <c r="E171" s="20" t="str">
        <f>IF('②大会申し込みデータ（個人種目）'!H172="","",'②大会申し込みデータ（個人種目）'!E172)</f>
        <v/>
      </c>
      <c r="F171" s="20" t="str">
        <f>IF('②大会申し込みデータ（個人種目）'!H172="","","07")</f>
        <v/>
      </c>
      <c r="G171" s="20" t="str">
        <f>IF('②大会申し込みデータ（個人種目）'!H172="","",'②大会申し込みデータ（個人種目）'!G172)</f>
        <v/>
      </c>
      <c r="H171" s="20" t="str">
        <f>IF('②大会申し込みデータ（個人種目）'!H172="","",'②大会申し込みデータ（個人種目）'!H172)</f>
        <v/>
      </c>
      <c r="I171" s="20" t="str">
        <f>IF('②大会申し込みデータ（個人種目）'!H172="","",'②大会申し込みデータ（個人種目）'!J172&amp;" "&amp;'②大会申し込みデータ（個人種目）'!K172)</f>
        <v/>
      </c>
    </row>
    <row r="172" spans="1:9" x14ac:dyDescent="0.15">
      <c r="A172" s="20" t="str">
        <f>IF('②大会申し込みデータ（個人種目）'!H173="","",'②大会申し込みデータ（個人種目）'!A173)</f>
        <v/>
      </c>
      <c r="B172" s="20" t="str">
        <f>IF('②大会申し込みデータ（個人種目）'!H173="","",'②大会申し込みデータ（個人種目）'!B173)</f>
        <v/>
      </c>
      <c r="C172" s="20" t="str">
        <f>IF('②大会申し込みデータ（個人種目）'!H173="","",'②大会申し込みデータ（個人種目）'!C173)</f>
        <v/>
      </c>
      <c r="D172" s="20" t="str">
        <f>IF('②大会申し込みデータ（個人種目）'!H173="","",'②大会申し込みデータ（個人種目）'!D173)</f>
        <v/>
      </c>
      <c r="E172" s="20" t="str">
        <f>IF('②大会申し込みデータ（個人種目）'!H173="","",'②大会申し込みデータ（個人種目）'!E173)</f>
        <v/>
      </c>
      <c r="F172" s="20" t="str">
        <f>IF('②大会申し込みデータ（個人種目）'!H173="","","07")</f>
        <v/>
      </c>
      <c r="G172" s="20" t="str">
        <f>IF('②大会申し込みデータ（個人種目）'!H173="","",'②大会申し込みデータ（個人種目）'!G173)</f>
        <v/>
      </c>
      <c r="H172" s="20" t="str">
        <f>IF('②大会申し込みデータ（個人種目）'!H173="","",'②大会申し込みデータ（個人種目）'!H173)</f>
        <v/>
      </c>
      <c r="I172" s="20" t="str">
        <f>IF('②大会申し込みデータ（個人種目）'!H173="","",'②大会申し込みデータ（個人種目）'!J173&amp;" "&amp;'②大会申し込みデータ（個人種目）'!K173)</f>
        <v/>
      </c>
    </row>
    <row r="173" spans="1:9" x14ac:dyDescent="0.15">
      <c r="A173" s="20" t="str">
        <f>IF('②大会申し込みデータ（個人種目）'!H174="","",'②大会申し込みデータ（個人種目）'!A174)</f>
        <v/>
      </c>
      <c r="B173" s="20" t="str">
        <f>IF('②大会申し込みデータ（個人種目）'!H174="","",'②大会申し込みデータ（個人種目）'!B174)</f>
        <v/>
      </c>
      <c r="C173" s="20" t="str">
        <f>IF('②大会申し込みデータ（個人種目）'!H174="","",'②大会申し込みデータ（個人種目）'!C174)</f>
        <v/>
      </c>
      <c r="D173" s="20" t="str">
        <f>IF('②大会申し込みデータ（個人種目）'!H174="","",'②大会申し込みデータ（個人種目）'!D174)</f>
        <v/>
      </c>
      <c r="E173" s="20" t="str">
        <f>IF('②大会申し込みデータ（個人種目）'!H174="","",'②大会申し込みデータ（個人種目）'!E174)</f>
        <v/>
      </c>
      <c r="F173" s="20" t="str">
        <f>IF('②大会申し込みデータ（個人種目）'!H174="","","07")</f>
        <v/>
      </c>
      <c r="G173" s="20" t="str">
        <f>IF('②大会申し込みデータ（個人種目）'!H174="","",'②大会申し込みデータ（個人種目）'!G174)</f>
        <v/>
      </c>
      <c r="H173" s="20" t="str">
        <f>IF('②大会申し込みデータ（個人種目）'!H174="","",'②大会申し込みデータ（個人種目）'!H174)</f>
        <v/>
      </c>
      <c r="I173" s="20" t="str">
        <f>IF('②大会申し込みデータ（個人種目）'!H174="","",'②大会申し込みデータ（個人種目）'!J174&amp;" "&amp;'②大会申し込みデータ（個人種目）'!K174)</f>
        <v/>
      </c>
    </row>
    <row r="174" spans="1:9" x14ac:dyDescent="0.15">
      <c r="A174" s="20" t="str">
        <f>IF('②大会申し込みデータ（個人種目）'!H175="","",'②大会申し込みデータ（個人種目）'!A175)</f>
        <v/>
      </c>
      <c r="B174" s="20" t="str">
        <f>IF('②大会申し込みデータ（個人種目）'!H175="","",'②大会申し込みデータ（個人種目）'!B175)</f>
        <v/>
      </c>
      <c r="C174" s="20" t="str">
        <f>IF('②大会申し込みデータ（個人種目）'!H175="","",'②大会申し込みデータ（個人種目）'!C175)</f>
        <v/>
      </c>
      <c r="D174" s="20" t="str">
        <f>IF('②大会申し込みデータ（個人種目）'!H175="","",'②大会申し込みデータ（個人種目）'!D175)</f>
        <v/>
      </c>
      <c r="E174" s="20" t="str">
        <f>IF('②大会申し込みデータ（個人種目）'!H175="","",'②大会申し込みデータ（個人種目）'!E175)</f>
        <v/>
      </c>
      <c r="F174" s="20" t="str">
        <f>IF('②大会申し込みデータ（個人種目）'!H175="","","07")</f>
        <v/>
      </c>
      <c r="G174" s="20" t="str">
        <f>IF('②大会申し込みデータ（個人種目）'!H175="","",'②大会申し込みデータ（個人種目）'!G175)</f>
        <v/>
      </c>
      <c r="H174" s="20" t="str">
        <f>IF('②大会申し込みデータ（個人種目）'!H175="","",'②大会申し込みデータ（個人種目）'!H175)</f>
        <v/>
      </c>
      <c r="I174" s="20" t="str">
        <f>IF('②大会申し込みデータ（個人種目）'!H175="","",'②大会申し込みデータ（個人種目）'!J175&amp;" "&amp;'②大会申し込みデータ（個人種目）'!K175)</f>
        <v/>
      </c>
    </row>
    <row r="175" spans="1:9" x14ac:dyDescent="0.15">
      <c r="A175" s="20" t="str">
        <f>IF('②大会申し込みデータ（個人種目）'!H176="","",'②大会申し込みデータ（個人種目）'!A176)</f>
        <v/>
      </c>
      <c r="B175" s="20" t="str">
        <f>IF('②大会申し込みデータ（個人種目）'!H176="","",'②大会申し込みデータ（個人種目）'!B176)</f>
        <v/>
      </c>
      <c r="C175" s="20" t="str">
        <f>IF('②大会申し込みデータ（個人種目）'!H176="","",'②大会申し込みデータ（個人種目）'!C176)</f>
        <v/>
      </c>
      <c r="D175" s="20" t="str">
        <f>IF('②大会申し込みデータ（個人種目）'!H176="","",'②大会申し込みデータ（個人種目）'!D176)</f>
        <v/>
      </c>
      <c r="E175" s="20" t="str">
        <f>IF('②大会申し込みデータ（個人種目）'!H176="","",'②大会申し込みデータ（個人種目）'!E176)</f>
        <v/>
      </c>
      <c r="F175" s="20" t="str">
        <f>IF('②大会申し込みデータ（個人種目）'!H176="","","07")</f>
        <v/>
      </c>
      <c r="G175" s="20" t="str">
        <f>IF('②大会申し込みデータ（個人種目）'!H176="","",'②大会申し込みデータ（個人種目）'!G176)</f>
        <v/>
      </c>
      <c r="H175" s="20" t="str">
        <f>IF('②大会申し込みデータ（個人種目）'!H176="","",'②大会申し込みデータ（個人種目）'!H176)</f>
        <v/>
      </c>
      <c r="I175" s="20" t="str">
        <f>IF('②大会申し込みデータ（個人種目）'!H176="","",'②大会申し込みデータ（個人種目）'!J176&amp;" "&amp;'②大会申し込みデータ（個人種目）'!K176)</f>
        <v/>
      </c>
    </row>
    <row r="176" spans="1:9" x14ac:dyDescent="0.15">
      <c r="A176" s="20" t="str">
        <f>IF('②大会申し込みデータ（個人種目）'!H177="","",'②大会申し込みデータ（個人種目）'!A177)</f>
        <v/>
      </c>
      <c r="B176" s="20" t="str">
        <f>IF('②大会申し込みデータ（個人種目）'!H177="","",'②大会申し込みデータ（個人種目）'!B177)</f>
        <v/>
      </c>
      <c r="C176" s="20" t="str">
        <f>IF('②大会申し込みデータ（個人種目）'!H177="","",'②大会申し込みデータ（個人種目）'!C177)</f>
        <v/>
      </c>
      <c r="D176" s="20" t="str">
        <f>IF('②大会申し込みデータ（個人種目）'!H177="","",'②大会申し込みデータ（個人種目）'!D177)</f>
        <v/>
      </c>
      <c r="E176" s="20" t="str">
        <f>IF('②大会申し込みデータ（個人種目）'!H177="","",'②大会申し込みデータ（個人種目）'!E177)</f>
        <v/>
      </c>
      <c r="F176" s="20" t="str">
        <f>IF('②大会申し込みデータ（個人種目）'!H177="","","07")</f>
        <v/>
      </c>
      <c r="G176" s="20" t="str">
        <f>IF('②大会申し込みデータ（個人種目）'!H177="","",'②大会申し込みデータ（個人種目）'!G177)</f>
        <v/>
      </c>
      <c r="H176" s="20" t="str">
        <f>IF('②大会申し込みデータ（個人種目）'!H177="","",'②大会申し込みデータ（個人種目）'!H177)</f>
        <v/>
      </c>
      <c r="I176" s="20" t="str">
        <f>IF('②大会申し込みデータ（個人種目）'!H177="","",'②大会申し込みデータ（個人種目）'!J177&amp;" "&amp;'②大会申し込みデータ（個人種目）'!K177)</f>
        <v/>
      </c>
    </row>
    <row r="177" spans="1:9" x14ac:dyDescent="0.15">
      <c r="A177" s="20" t="str">
        <f>IF('②大会申し込みデータ（個人種目）'!H178="","",'②大会申し込みデータ（個人種目）'!A178)</f>
        <v/>
      </c>
      <c r="B177" s="20" t="str">
        <f>IF('②大会申し込みデータ（個人種目）'!H178="","",'②大会申し込みデータ（個人種目）'!B178)</f>
        <v/>
      </c>
      <c r="C177" s="20" t="str">
        <f>IF('②大会申し込みデータ（個人種目）'!H178="","",'②大会申し込みデータ（個人種目）'!C178)</f>
        <v/>
      </c>
      <c r="D177" s="20" t="str">
        <f>IF('②大会申し込みデータ（個人種目）'!H178="","",'②大会申し込みデータ（個人種目）'!D178)</f>
        <v/>
      </c>
      <c r="E177" s="20" t="str">
        <f>IF('②大会申し込みデータ（個人種目）'!H178="","",'②大会申し込みデータ（個人種目）'!E178)</f>
        <v/>
      </c>
      <c r="F177" s="20" t="str">
        <f>IF('②大会申し込みデータ（個人種目）'!H178="","","07")</f>
        <v/>
      </c>
      <c r="G177" s="20" t="str">
        <f>IF('②大会申し込みデータ（個人種目）'!H178="","",'②大会申し込みデータ（個人種目）'!G178)</f>
        <v/>
      </c>
      <c r="H177" s="20" t="str">
        <f>IF('②大会申し込みデータ（個人種目）'!H178="","",'②大会申し込みデータ（個人種目）'!H178)</f>
        <v/>
      </c>
      <c r="I177" s="20" t="str">
        <f>IF('②大会申し込みデータ（個人種目）'!H178="","",'②大会申し込みデータ（個人種目）'!J178&amp;" "&amp;'②大会申し込みデータ（個人種目）'!K178)</f>
        <v/>
      </c>
    </row>
    <row r="178" spans="1:9" x14ac:dyDescent="0.15">
      <c r="A178" s="20" t="str">
        <f>IF('②大会申し込みデータ（個人種目）'!H179="","",'②大会申し込みデータ（個人種目）'!A179)</f>
        <v/>
      </c>
      <c r="B178" s="20" t="str">
        <f>IF('②大会申し込みデータ（個人種目）'!H179="","",'②大会申し込みデータ（個人種目）'!B179)</f>
        <v/>
      </c>
      <c r="C178" s="20" t="str">
        <f>IF('②大会申し込みデータ（個人種目）'!H179="","",'②大会申し込みデータ（個人種目）'!C179)</f>
        <v/>
      </c>
      <c r="D178" s="20" t="str">
        <f>IF('②大会申し込みデータ（個人種目）'!H179="","",'②大会申し込みデータ（個人種目）'!D179)</f>
        <v/>
      </c>
      <c r="E178" s="20" t="str">
        <f>IF('②大会申し込みデータ（個人種目）'!H179="","",'②大会申し込みデータ（個人種目）'!E179)</f>
        <v/>
      </c>
      <c r="F178" s="20" t="str">
        <f>IF('②大会申し込みデータ（個人種目）'!H179="","","07")</f>
        <v/>
      </c>
      <c r="G178" s="20" t="str">
        <f>IF('②大会申し込みデータ（個人種目）'!H179="","",'②大会申し込みデータ（個人種目）'!G179)</f>
        <v/>
      </c>
      <c r="H178" s="20" t="str">
        <f>IF('②大会申し込みデータ（個人種目）'!H179="","",'②大会申し込みデータ（個人種目）'!H179)</f>
        <v/>
      </c>
      <c r="I178" s="20" t="str">
        <f>IF('②大会申し込みデータ（個人種目）'!H179="","",'②大会申し込みデータ（個人種目）'!J179&amp;" "&amp;'②大会申し込みデータ（個人種目）'!K179)</f>
        <v/>
      </c>
    </row>
    <row r="179" spans="1:9" x14ac:dyDescent="0.15">
      <c r="A179" s="20" t="str">
        <f>IF('②大会申し込みデータ（個人種目）'!H180="","",'②大会申し込みデータ（個人種目）'!A180)</f>
        <v/>
      </c>
      <c r="B179" s="20" t="str">
        <f>IF('②大会申し込みデータ（個人種目）'!H180="","",'②大会申し込みデータ（個人種目）'!B180)</f>
        <v/>
      </c>
      <c r="C179" s="20" t="str">
        <f>IF('②大会申し込みデータ（個人種目）'!H180="","",'②大会申し込みデータ（個人種目）'!C180)</f>
        <v/>
      </c>
      <c r="D179" s="20" t="str">
        <f>IF('②大会申し込みデータ（個人種目）'!H180="","",'②大会申し込みデータ（個人種目）'!D180)</f>
        <v/>
      </c>
      <c r="E179" s="20" t="str">
        <f>IF('②大会申し込みデータ（個人種目）'!H180="","",'②大会申し込みデータ（個人種目）'!E180)</f>
        <v/>
      </c>
      <c r="F179" s="20" t="str">
        <f>IF('②大会申し込みデータ（個人種目）'!H180="","","07")</f>
        <v/>
      </c>
      <c r="G179" s="20" t="str">
        <f>IF('②大会申し込みデータ（個人種目）'!H180="","",'②大会申し込みデータ（個人種目）'!G180)</f>
        <v/>
      </c>
      <c r="H179" s="20" t="str">
        <f>IF('②大会申し込みデータ（個人種目）'!H180="","",'②大会申し込みデータ（個人種目）'!H180)</f>
        <v/>
      </c>
      <c r="I179" s="20" t="str">
        <f>IF('②大会申し込みデータ（個人種目）'!H180="","",'②大会申し込みデータ（個人種目）'!J180&amp;" "&amp;'②大会申し込みデータ（個人種目）'!K180)</f>
        <v/>
      </c>
    </row>
    <row r="180" spans="1:9" x14ac:dyDescent="0.15">
      <c r="A180" s="20" t="str">
        <f>IF('②大会申し込みデータ（個人種目）'!H181="","",'②大会申し込みデータ（個人種目）'!A181)</f>
        <v/>
      </c>
      <c r="B180" s="20" t="str">
        <f>IF('②大会申し込みデータ（個人種目）'!H181="","",'②大会申し込みデータ（個人種目）'!B181)</f>
        <v/>
      </c>
      <c r="C180" s="20" t="str">
        <f>IF('②大会申し込みデータ（個人種目）'!H181="","",'②大会申し込みデータ（個人種目）'!C181)</f>
        <v/>
      </c>
      <c r="D180" s="20" t="str">
        <f>IF('②大会申し込みデータ（個人種目）'!H181="","",'②大会申し込みデータ（個人種目）'!D181)</f>
        <v/>
      </c>
      <c r="E180" s="20" t="str">
        <f>IF('②大会申し込みデータ（個人種目）'!H181="","",'②大会申し込みデータ（個人種目）'!E181)</f>
        <v/>
      </c>
      <c r="F180" s="20" t="str">
        <f>IF('②大会申し込みデータ（個人種目）'!H181="","","07")</f>
        <v/>
      </c>
      <c r="G180" s="20" t="str">
        <f>IF('②大会申し込みデータ（個人種目）'!H181="","",'②大会申し込みデータ（個人種目）'!G181)</f>
        <v/>
      </c>
      <c r="H180" s="20" t="str">
        <f>IF('②大会申し込みデータ（個人種目）'!H181="","",'②大会申し込みデータ（個人種目）'!H181)</f>
        <v/>
      </c>
      <c r="I180" s="20" t="str">
        <f>IF('②大会申し込みデータ（個人種目）'!H181="","",'②大会申し込みデータ（個人種目）'!J181&amp;" "&amp;'②大会申し込みデータ（個人種目）'!K181)</f>
        <v/>
      </c>
    </row>
    <row r="181" spans="1:9" x14ac:dyDescent="0.15">
      <c r="A181" s="20" t="str">
        <f>IF('②大会申し込みデータ（個人種目）'!H182="","",'②大会申し込みデータ（個人種目）'!A182)</f>
        <v/>
      </c>
      <c r="B181" s="20" t="str">
        <f>IF('②大会申し込みデータ（個人種目）'!H182="","",'②大会申し込みデータ（個人種目）'!B182)</f>
        <v/>
      </c>
      <c r="C181" s="20" t="str">
        <f>IF('②大会申し込みデータ（個人種目）'!H182="","",'②大会申し込みデータ（個人種目）'!C182)</f>
        <v/>
      </c>
      <c r="D181" s="20" t="str">
        <f>IF('②大会申し込みデータ（個人種目）'!H182="","",'②大会申し込みデータ（個人種目）'!D182)</f>
        <v/>
      </c>
      <c r="E181" s="20" t="str">
        <f>IF('②大会申し込みデータ（個人種目）'!H182="","",'②大会申し込みデータ（個人種目）'!E182)</f>
        <v/>
      </c>
      <c r="F181" s="20" t="str">
        <f>IF('②大会申し込みデータ（個人種目）'!H182="","","07")</f>
        <v/>
      </c>
      <c r="G181" s="20" t="str">
        <f>IF('②大会申し込みデータ（個人種目）'!H182="","",'②大会申し込みデータ（個人種目）'!G182)</f>
        <v/>
      </c>
      <c r="H181" s="20" t="str">
        <f>IF('②大会申し込みデータ（個人種目）'!H182="","",'②大会申し込みデータ（個人種目）'!H182)</f>
        <v/>
      </c>
      <c r="I181" s="20" t="str">
        <f>IF('②大会申し込みデータ（個人種目）'!H182="","",'②大会申し込みデータ（個人種目）'!J182&amp;" "&amp;'②大会申し込みデータ（個人種目）'!K182)</f>
        <v/>
      </c>
    </row>
    <row r="182" spans="1:9" x14ac:dyDescent="0.15">
      <c r="A182" s="20" t="str">
        <f>IF('②大会申し込みデータ（個人種目）'!H183="","",'②大会申し込みデータ（個人種目）'!A183)</f>
        <v/>
      </c>
      <c r="B182" s="20" t="str">
        <f>IF('②大会申し込みデータ（個人種目）'!H183="","",'②大会申し込みデータ（個人種目）'!B183)</f>
        <v/>
      </c>
      <c r="C182" s="20" t="str">
        <f>IF('②大会申し込みデータ（個人種目）'!H183="","",'②大会申し込みデータ（個人種目）'!C183)</f>
        <v/>
      </c>
      <c r="D182" s="20" t="str">
        <f>IF('②大会申し込みデータ（個人種目）'!H183="","",'②大会申し込みデータ（個人種目）'!D183)</f>
        <v/>
      </c>
      <c r="E182" s="20" t="str">
        <f>IF('②大会申し込みデータ（個人種目）'!H183="","",'②大会申し込みデータ（個人種目）'!E183)</f>
        <v/>
      </c>
      <c r="F182" s="20" t="str">
        <f>IF('②大会申し込みデータ（個人種目）'!H183="","","07")</f>
        <v/>
      </c>
      <c r="G182" s="20" t="str">
        <f>IF('②大会申し込みデータ（個人種目）'!H183="","",'②大会申し込みデータ（個人種目）'!G183)</f>
        <v/>
      </c>
      <c r="H182" s="20" t="str">
        <f>IF('②大会申し込みデータ（個人種目）'!H183="","",'②大会申し込みデータ（個人種目）'!H183)</f>
        <v/>
      </c>
      <c r="I182" s="20" t="str">
        <f>IF('②大会申し込みデータ（個人種目）'!H183="","",'②大会申し込みデータ（個人種目）'!J183&amp;" "&amp;'②大会申し込みデータ（個人種目）'!K183)</f>
        <v/>
      </c>
    </row>
    <row r="183" spans="1:9" x14ac:dyDescent="0.15">
      <c r="A183" s="20" t="str">
        <f>IF('②大会申し込みデータ（個人種目）'!H184="","",'②大会申し込みデータ（個人種目）'!A184)</f>
        <v/>
      </c>
      <c r="B183" s="20" t="str">
        <f>IF('②大会申し込みデータ（個人種目）'!H184="","",'②大会申し込みデータ（個人種目）'!B184)</f>
        <v/>
      </c>
      <c r="C183" s="20" t="str">
        <f>IF('②大会申し込みデータ（個人種目）'!H184="","",'②大会申し込みデータ（個人種目）'!C184)</f>
        <v/>
      </c>
      <c r="D183" s="20" t="str">
        <f>IF('②大会申し込みデータ（個人種目）'!H184="","",'②大会申し込みデータ（個人種目）'!D184)</f>
        <v/>
      </c>
      <c r="E183" s="20" t="str">
        <f>IF('②大会申し込みデータ（個人種目）'!H184="","",'②大会申し込みデータ（個人種目）'!E184)</f>
        <v/>
      </c>
      <c r="F183" s="20" t="str">
        <f>IF('②大会申し込みデータ（個人種目）'!H184="","","07")</f>
        <v/>
      </c>
      <c r="G183" s="20" t="str">
        <f>IF('②大会申し込みデータ（個人種目）'!H184="","",'②大会申し込みデータ（個人種目）'!G184)</f>
        <v/>
      </c>
      <c r="H183" s="20" t="str">
        <f>IF('②大会申し込みデータ（個人種目）'!H184="","",'②大会申し込みデータ（個人種目）'!H184)</f>
        <v/>
      </c>
      <c r="I183" s="20" t="str">
        <f>IF('②大会申し込みデータ（個人種目）'!H184="","",'②大会申し込みデータ（個人種目）'!J184&amp;" "&amp;'②大会申し込みデータ（個人種目）'!K184)</f>
        <v/>
      </c>
    </row>
    <row r="184" spans="1:9" x14ac:dyDescent="0.15">
      <c r="A184" s="20" t="str">
        <f>IF('②大会申し込みデータ（個人種目）'!H185="","",'②大会申し込みデータ（個人種目）'!A185)</f>
        <v/>
      </c>
      <c r="B184" s="20" t="str">
        <f>IF('②大会申し込みデータ（個人種目）'!H185="","",'②大会申し込みデータ（個人種目）'!B185)</f>
        <v/>
      </c>
      <c r="C184" s="20" t="str">
        <f>IF('②大会申し込みデータ（個人種目）'!H185="","",'②大会申し込みデータ（個人種目）'!C185)</f>
        <v/>
      </c>
      <c r="D184" s="20" t="str">
        <f>IF('②大会申し込みデータ（個人種目）'!H185="","",'②大会申し込みデータ（個人種目）'!D185)</f>
        <v/>
      </c>
      <c r="E184" s="20" t="str">
        <f>IF('②大会申し込みデータ（個人種目）'!H185="","",'②大会申し込みデータ（個人種目）'!E185)</f>
        <v/>
      </c>
      <c r="F184" s="20" t="str">
        <f>IF('②大会申し込みデータ（個人種目）'!H185="","","07")</f>
        <v/>
      </c>
      <c r="G184" s="20" t="str">
        <f>IF('②大会申し込みデータ（個人種目）'!H185="","",'②大会申し込みデータ（個人種目）'!G185)</f>
        <v/>
      </c>
      <c r="H184" s="20" t="str">
        <f>IF('②大会申し込みデータ（個人種目）'!H185="","",'②大会申し込みデータ（個人種目）'!H185)</f>
        <v/>
      </c>
      <c r="I184" s="20" t="str">
        <f>IF('②大会申し込みデータ（個人種目）'!H185="","",'②大会申し込みデータ（個人種目）'!J185&amp;" "&amp;'②大会申し込みデータ（個人種目）'!K185)</f>
        <v/>
      </c>
    </row>
    <row r="185" spans="1:9" x14ac:dyDescent="0.15">
      <c r="A185" s="20" t="str">
        <f>IF('②大会申し込みデータ（個人種目）'!H186="","",'②大会申し込みデータ（個人種目）'!A186)</f>
        <v/>
      </c>
      <c r="B185" s="20" t="str">
        <f>IF('②大会申し込みデータ（個人種目）'!H186="","",'②大会申し込みデータ（個人種目）'!B186)</f>
        <v/>
      </c>
      <c r="C185" s="20" t="str">
        <f>IF('②大会申し込みデータ（個人種目）'!H186="","",'②大会申し込みデータ（個人種目）'!C186)</f>
        <v/>
      </c>
      <c r="D185" s="20" t="str">
        <f>IF('②大会申し込みデータ（個人種目）'!H186="","",'②大会申し込みデータ（個人種目）'!D186)</f>
        <v/>
      </c>
      <c r="E185" s="20" t="str">
        <f>IF('②大会申し込みデータ（個人種目）'!H186="","",'②大会申し込みデータ（個人種目）'!E186)</f>
        <v/>
      </c>
      <c r="F185" s="20" t="str">
        <f>IF('②大会申し込みデータ（個人種目）'!H186="","","07")</f>
        <v/>
      </c>
      <c r="G185" s="20" t="str">
        <f>IF('②大会申し込みデータ（個人種目）'!H186="","",'②大会申し込みデータ（個人種目）'!G186)</f>
        <v/>
      </c>
      <c r="H185" s="20" t="str">
        <f>IF('②大会申し込みデータ（個人種目）'!H186="","",'②大会申し込みデータ（個人種目）'!H186)</f>
        <v/>
      </c>
      <c r="I185" s="20" t="str">
        <f>IF('②大会申し込みデータ（個人種目）'!H186="","",'②大会申し込みデータ（個人種目）'!J186&amp;" "&amp;'②大会申し込みデータ（個人種目）'!K186)</f>
        <v/>
      </c>
    </row>
    <row r="186" spans="1:9" x14ac:dyDescent="0.15">
      <c r="A186" s="20" t="str">
        <f>IF('②大会申し込みデータ（個人種目）'!H187="","",'②大会申し込みデータ（個人種目）'!A187)</f>
        <v/>
      </c>
      <c r="B186" s="20" t="str">
        <f>IF('②大会申し込みデータ（個人種目）'!H187="","",'②大会申し込みデータ（個人種目）'!B187)</f>
        <v/>
      </c>
      <c r="C186" s="20" t="str">
        <f>IF('②大会申し込みデータ（個人種目）'!H187="","",'②大会申し込みデータ（個人種目）'!C187)</f>
        <v/>
      </c>
      <c r="D186" s="20" t="str">
        <f>IF('②大会申し込みデータ（個人種目）'!H187="","",'②大会申し込みデータ（個人種目）'!D187)</f>
        <v/>
      </c>
      <c r="E186" s="20" t="str">
        <f>IF('②大会申し込みデータ（個人種目）'!H187="","",'②大会申し込みデータ（個人種目）'!E187)</f>
        <v/>
      </c>
      <c r="F186" s="20" t="str">
        <f>IF('②大会申し込みデータ（個人種目）'!H187="","","07")</f>
        <v/>
      </c>
      <c r="G186" s="20" t="str">
        <f>IF('②大会申し込みデータ（個人種目）'!H187="","",'②大会申し込みデータ（個人種目）'!G187)</f>
        <v/>
      </c>
      <c r="H186" s="20" t="str">
        <f>IF('②大会申し込みデータ（個人種目）'!H187="","",'②大会申し込みデータ（個人種目）'!H187)</f>
        <v/>
      </c>
      <c r="I186" s="20" t="str">
        <f>IF('②大会申し込みデータ（個人種目）'!H187="","",'②大会申し込みデータ（個人種目）'!J187&amp;" "&amp;'②大会申し込みデータ（個人種目）'!K187)</f>
        <v/>
      </c>
    </row>
    <row r="187" spans="1:9" x14ac:dyDescent="0.15">
      <c r="A187" s="20" t="str">
        <f>IF('②大会申し込みデータ（個人種目）'!H188="","",'②大会申し込みデータ（個人種目）'!A188)</f>
        <v/>
      </c>
      <c r="B187" s="20" t="str">
        <f>IF('②大会申し込みデータ（個人種目）'!H188="","",'②大会申し込みデータ（個人種目）'!B188)</f>
        <v/>
      </c>
      <c r="C187" s="20" t="str">
        <f>IF('②大会申し込みデータ（個人種目）'!H188="","",'②大会申し込みデータ（個人種目）'!C188)</f>
        <v/>
      </c>
      <c r="D187" s="20" t="str">
        <f>IF('②大会申し込みデータ（個人種目）'!H188="","",'②大会申し込みデータ（個人種目）'!D188)</f>
        <v/>
      </c>
      <c r="E187" s="20" t="str">
        <f>IF('②大会申し込みデータ（個人種目）'!H188="","",'②大会申し込みデータ（個人種目）'!E188)</f>
        <v/>
      </c>
      <c r="F187" s="20" t="str">
        <f>IF('②大会申し込みデータ（個人種目）'!H188="","","07")</f>
        <v/>
      </c>
      <c r="G187" s="20" t="str">
        <f>IF('②大会申し込みデータ（個人種目）'!H188="","",'②大会申し込みデータ（個人種目）'!G188)</f>
        <v/>
      </c>
      <c r="H187" s="20" t="str">
        <f>IF('②大会申し込みデータ（個人種目）'!H188="","",'②大会申し込みデータ（個人種目）'!H188)</f>
        <v/>
      </c>
      <c r="I187" s="20" t="str">
        <f>IF('②大会申し込みデータ（個人種目）'!H188="","",'②大会申し込みデータ（個人種目）'!J188&amp;" "&amp;'②大会申し込みデータ（個人種目）'!K188)</f>
        <v/>
      </c>
    </row>
    <row r="188" spans="1:9" x14ac:dyDescent="0.15">
      <c r="A188" s="20" t="str">
        <f>IF('②大会申し込みデータ（個人種目）'!H189="","",'②大会申し込みデータ（個人種目）'!A189)</f>
        <v/>
      </c>
      <c r="B188" s="20" t="str">
        <f>IF('②大会申し込みデータ（個人種目）'!H189="","",'②大会申し込みデータ（個人種目）'!B189)</f>
        <v/>
      </c>
      <c r="C188" s="20" t="str">
        <f>IF('②大会申し込みデータ（個人種目）'!H189="","",'②大会申し込みデータ（個人種目）'!C189)</f>
        <v/>
      </c>
      <c r="D188" s="20" t="str">
        <f>IF('②大会申し込みデータ（個人種目）'!H189="","",'②大会申し込みデータ（個人種目）'!D189)</f>
        <v/>
      </c>
      <c r="E188" s="20" t="str">
        <f>IF('②大会申し込みデータ（個人種目）'!H189="","",'②大会申し込みデータ（個人種目）'!E189)</f>
        <v/>
      </c>
      <c r="F188" s="20" t="str">
        <f>IF('②大会申し込みデータ（個人種目）'!H189="","","07")</f>
        <v/>
      </c>
      <c r="G188" s="20" t="str">
        <f>IF('②大会申し込みデータ（個人種目）'!H189="","",'②大会申し込みデータ（個人種目）'!G189)</f>
        <v/>
      </c>
      <c r="H188" s="20" t="str">
        <f>IF('②大会申し込みデータ（個人種目）'!H189="","",'②大会申し込みデータ（個人種目）'!H189)</f>
        <v/>
      </c>
      <c r="I188" s="20" t="str">
        <f>IF('②大会申し込みデータ（個人種目）'!H189="","",'②大会申し込みデータ（個人種目）'!J189&amp;" "&amp;'②大会申し込みデータ（個人種目）'!K189)</f>
        <v/>
      </c>
    </row>
    <row r="189" spans="1:9" x14ac:dyDescent="0.15">
      <c r="A189" s="20" t="str">
        <f>IF('②大会申し込みデータ（個人種目）'!H190="","",'②大会申し込みデータ（個人種目）'!A190)</f>
        <v/>
      </c>
      <c r="B189" s="20" t="str">
        <f>IF('②大会申し込みデータ（個人種目）'!H190="","",'②大会申し込みデータ（個人種目）'!B190)</f>
        <v/>
      </c>
      <c r="C189" s="20" t="str">
        <f>IF('②大会申し込みデータ（個人種目）'!H190="","",'②大会申し込みデータ（個人種目）'!C190)</f>
        <v/>
      </c>
      <c r="D189" s="20" t="str">
        <f>IF('②大会申し込みデータ（個人種目）'!H190="","",'②大会申し込みデータ（個人種目）'!D190)</f>
        <v/>
      </c>
      <c r="E189" s="20" t="str">
        <f>IF('②大会申し込みデータ（個人種目）'!H190="","",'②大会申し込みデータ（個人種目）'!E190)</f>
        <v/>
      </c>
      <c r="F189" s="20" t="str">
        <f>IF('②大会申し込みデータ（個人種目）'!H190="","","07")</f>
        <v/>
      </c>
      <c r="G189" s="20" t="str">
        <f>IF('②大会申し込みデータ（個人種目）'!H190="","",'②大会申し込みデータ（個人種目）'!G190)</f>
        <v/>
      </c>
      <c r="H189" s="20" t="str">
        <f>IF('②大会申し込みデータ（個人種目）'!H190="","",'②大会申し込みデータ（個人種目）'!H190)</f>
        <v/>
      </c>
      <c r="I189" s="20" t="str">
        <f>IF('②大会申し込みデータ（個人種目）'!H190="","",'②大会申し込みデータ（個人種目）'!J190&amp;" "&amp;'②大会申し込みデータ（個人種目）'!K190)</f>
        <v/>
      </c>
    </row>
    <row r="190" spans="1:9" x14ac:dyDescent="0.15">
      <c r="A190" s="20" t="str">
        <f>IF('②大会申し込みデータ（個人種目）'!H191="","",'②大会申し込みデータ（個人種目）'!A191)</f>
        <v/>
      </c>
      <c r="B190" s="20" t="str">
        <f>IF('②大会申し込みデータ（個人種目）'!H191="","",'②大会申し込みデータ（個人種目）'!B191)</f>
        <v/>
      </c>
      <c r="C190" s="20" t="str">
        <f>IF('②大会申し込みデータ（個人種目）'!H191="","",'②大会申し込みデータ（個人種目）'!C191)</f>
        <v/>
      </c>
      <c r="D190" s="20" t="str">
        <f>IF('②大会申し込みデータ（個人種目）'!H191="","",'②大会申し込みデータ（個人種目）'!D191)</f>
        <v/>
      </c>
      <c r="E190" s="20" t="str">
        <f>IF('②大会申し込みデータ（個人種目）'!H191="","",'②大会申し込みデータ（個人種目）'!E191)</f>
        <v/>
      </c>
      <c r="F190" s="20" t="str">
        <f>IF('②大会申し込みデータ（個人種目）'!H191="","","07")</f>
        <v/>
      </c>
      <c r="G190" s="20" t="str">
        <f>IF('②大会申し込みデータ（個人種目）'!H191="","",'②大会申し込みデータ（個人種目）'!G191)</f>
        <v/>
      </c>
      <c r="H190" s="20" t="str">
        <f>IF('②大会申し込みデータ（個人種目）'!H191="","",'②大会申し込みデータ（個人種目）'!H191)</f>
        <v/>
      </c>
      <c r="I190" s="20" t="str">
        <f>IF('②大会申し込みデータ（個人種目）'!H191="","",'②大会申し込みデータ（個人種目）'!J191&amp;" "&amp;'②大会申し込みデータ（個人種目）'!K191)</f>
        <v/>
      </c>
    </row>
    <row r="191" spans="1:9" x14ac:dyDescent="0.15">
      <c r="A191" s="20" t="str">
        <f>IF('②大会申し込みデータ（個人種目）'!H192="","",'②大会申し込みデータ（個人種目）'!A192)</f>
        <v/>
      </c>
      <c r="B191" s="20" t="str">
        <f>IF('②大会申し込みデータ（個人種目）'!H192="","",'②大会申し込みデータ（個人種目）'!B192)</f>
        <v/>
      </c>
      <c r="C191" s="20" t="str">
        <f>IF('②大会申し込みデータ（個人種目）'!H192="","",'②大会申し込みデータ（個人種目）'!C192)</f>
        <v/>
      </c>
      <c r="D191" s="20" t="str">
        <f>IF('②大会申し込みデータ（個人種目）'!H192="","",'②大会申し込みデータ（個人種目）'!D192)</f>
        <v/>
      </c>
      <c r="E191" s="20" t="str">
        <f>IF('②大会申し込みデータ（個人種目）'!H192="","",'②大会申し込みデータ（個人種目）'!E192)</f>
        <v/>
      </c>
      <c r="F191" s="20" t="str">
        <f>IF('②大会申し込みデータ（個人種目）'!H192="","","07")</f>
        <v/>
      </c>
      <c r="G191" s="20" t="str">
        <f>IF('②大会申し込みデータ（個人種目）'!H192="","",'②大会申し込みデータ（個人種目）'!G192)</f>
        <v/>
      </c>
      <c r="H191" s="20" t="str">
        <f>IF('②大会申し込みデータ（個人種目）'!H192="","",'②大会申し込みデータ（個人種目）'!H192)</f>
        <v/>
      </c>
      <c r="I191" s="20" t="str">
        <f>IF('②大会申し込みデータ（個人種目）'!H192="","",'②大会申し込みデータ（個人種目）'!J192&amp;" "&amp;'②大会申し込みデータ（個人種目）'!K192)</f>
        <v/>
      </c>
    </row>
    <row r="192" spans="1:9" x14ac:dyDescent="0.15">
      <c r="A192" s="20" t="str">
        <f>IF('②大会申し込みデータ（個人種目）'!H193="","",'②大会申し込みデータ（個人種目）'!A193)</f>
        <v/>
      </c>
      <c r="B192" s="20" t="str">
        <f>IF('②大会申し込みデータ（個人種目）'!H193="","",'②大会申し込みデータ（個人種目）'!B193)</f>
        <v/>
      </c>
      <c r="C192" s="20" t="str">
        <f>IF('②大会申し込みデータ（個人種目）'!H193="","",'②大会申し込みデータ（個人種目）'!C193)</f>
        <v/>
      </c>
      <c r="D192" s="20" t="str">
        <f>IF('②大会申し込みデータ（個人種目）'!H193="","",'②大会申し込みデータ（個人種目）'!D193)</f>
        <v/>
      </c>
      <c r="E192" s="20" t="str">
        <f>IF('②大会申し込みデータ（個人種目）'!H193="","",'②大会申し込みデータ（個人種目）'!E193)</f>
        <v/>
      </c>
      <c r="F192" s="20" t="str">
        <f>IF('②大会申し込みデータ（個人種目）'!H193="","","07")</f>
        <v/>
      </c>
      <c r="G192" s="20" t="str">
        <f>IF('②大会申し込みデータ（個人種目）'!H193="","",'②大会申し込みデータ（個人種目）'!G193)</f>
        <v/>
      </c>
      <c r="H192" s="20" t="str">
        <f>IF('②大会申し込みデータ（個人種目）'!H193="","",'②大会申し込みデータ（個人種目）'!H193)</f>
        <v/>
      </c>
      <c r="I192" s="20" t="str">
        <f>IF('②大会申し込みデータ（個人種目）'!H193="","",'②大会申し込みデータ（個人種目）'!J193&amp;" "&amp;'②大会申し込みデータ（個人種目）'!K193)</f>
        <v/>
      </c>
    </row>
    <row r="193" spans="1:9" x14ac:dyDescent="0.15">
      <c r="A193" s="20" t="str">
        <f>IF('②大会申し込みデータ（個人種目）'!H194="","",'②大会申し込みデータ（個人種目）'!A194)</f>
        <v/>
      </c>
      <c r="B193" s="20" t="str">
        <f>IF('②大会申し込みデータ（個人種目）'!H194="","",'②大会申し込みデータ（個人種目）'!B194)</f>
        <v/>
      </c>
      <c r="C193" s="20" t="str">
        <f>IF('②大会申し込みデータ（個人種目）'!H194="","",'②大会申し込みデータ（個人種目）'!C194)</f>
        <v/>
      </c>
      <c r="D193" s="20" t="str">
        <f>IF('②大会申し込みデータ（個人種目）'!H194="","",'②大会申し込みデータ（個人種目）'!D194)</f>
        <v/>
      </c>
      <c r="E193" s="20" t="str">
        <f>IF('②大会申し込みデータ（個人種目）'!H194="","",'②大会申し込みデータ（個人種目）'!E194)</f>
        <v/>
      </c>
      <c r="F193" s="20" t="str">
        <f>IF('②大会申し込みデータ（個人種目）'!H194="","","07")</f>
        <v/>
      </c>
      <c r="G193" s="20" t="str">
        <f>IF('②大会申し込みデータ（個人種目）'!H194="","",'②大会申し込みデータ（個人種目）'!G194)</f>
        <v/>
      </c>
      <c r="H193" s="20" t="str">
        <f>IF('②大会申し込みデータ（個人種目）'!H194="","",'②大会申し込みデータ（個人種目）'!H194)</f>
        <v/>
      </c>
      <c r="I193" s="20" t="str">
        <f>IF('②大会申し込みデータ（個人種目）'!H194="","",'②大会申し込みデータ（個人種目）'!J194&amp;" "&amp;'②大会申し込みデータ（個人種目）'!K194)</f>
        <v/>
      </c>
    </row>
    <row r="194" spans="1:9" x14ac:dyDescent="0.15">
      <c r="A194" s="20" t="str">
        <f>IF('②大会申し込みデータ（個人種目）'!H195="","",'②大会申し込みデータ（個人種目）'!A195)</f>
        <v/>
      </c>
      <c r="B194" s="20" t="str">
        <f>IF('②大会申し込みデータ（個人種目）'!H195="","",'②大会申し込みデータ（個人種目）'!B195)</f>
        <v/>
      </c>
      <c r="C194" s="20" t="str">
        <f>IF('②大会申し込みデータ（個人種目）'!H195="","",'②大会申し込みデータ（個人種目）'!C195)</f>
        <v/>
      </c>
      <c r="D194" s="20" t="str">
        <f>IF('②大会申し込みデータ（個人種目）'!H195="","",'②大会申し込みデータ（個人種目）'!D195)</f>
        <v/>
      </c>
      <c r="E194" s="20" t="str">
        <f>IF('②大会申し込みデータ（個人種目）'!H195="","",'②大会申し込みデータ（個人種目）'!E195)</f>
        <v/>
      </c>
      <c r="F194" s="20" t="str">
        <f>IF('②大会申し込みデータ（個人種目）'!H195="","","07")</f>
        <v/>
      </c>
      <c r="G194" s="20" t="str">
        <f>IF('②大会申し込みデータ（個人種目）'!H195="","",'②大会申し込みデータ（個人種目）'!G195)</f>
        <v/>
      </c>
      <c r="H194" s="20" t="str">
        <f>IF('②大会申し込みデータ（個人種目）'!H195="","",'②大会申し込みデータ（個人種目）'!H195)</f>
        <v/>
      </c>
      <c r="I194" s="20" t="str">
        <f>IF('②大会申し込みデータ（個人種目）'!H195="","",'②大会申し込みデータ（個人種目）'!J195&amp;" "&amp;'②大会申し込みデータ（個人種目）'!K195)</f>
        <v/>
      </c>
    </row>
    <row r="195" spans="1:9" x14ac:dyDescent="0.15">
      <c r="A195" s="20" t="str">
        <f>IF('②大会申し込みデータ（個人種目）'!H196="","",'②大会申し込みデータ（個人種目）'!A196)</f>
        <v/>
      </c>
      <c r="B195" s="20" t="str">
        <f>IF('②大会申し込みデータ（個人種目）'!H196="","",'②大会申し込みデータ（個人種目）'!B196)</f>
        <v/>
      </c>
      <c r="C195" s="20" t="str">
        <f>IF('②大会申し込みデータ（個人種目）'!H196="","",'②大会申し込みデータ（個人種目）'!C196)</f>
        <v/>
      </c>
      <c r="D195" s="20" t="str">
        <f>IF('②大会申し込みデータ（個人種目）'!H196="","",'②大会申し込みデータ（個人種目）'!D196)</f>
        <v/>
      </c>
      <c r="E195" s="20" t="str">
        <f>IF('②大会申し込みデータ（個人種目）'!H196="","",'②大会申し込みデータ（個人種目）'!E196)</f>
        <v/>
      </c>
      <c r="F195" s="20" t="str">
        <f>IF('②大会申し込みデータ（個人種目）'!H196="","","07")</f>
        <v/>
      </c>
      <c r="G195" s="20" t="str">
        <f>IF('②大会申し込みデータ（個人種目）'!H196="","",'②大会申し込みデータ（個人種目）'!G196)</f>
        <v/>
      </c>
      <c r="H195" s="20" t="str">
        <f>IF('②大会申し込みデータ（個人種目）'!H196="","",'②大会申し込みデータ（個人種目）'!H196)</f>
        <v/>
      </c>
      <c r="I195" s="20" t="str">
        <f>IF('②大会申し込みデータ（個人種目）'!H196="","",'②大会申し込みデータ（個人種目）'!J196&amp;" "&amp;'②大会申し込みデータ（個人種目）'!K196)</f>
        <v/>
      </c>
    </row>
    <row r="196" spans="1:9" x14ac:dyDescent="0.15">
      <c r="A196" s="20" t="str">
        <f>IF('②大会申し込みデータ（個人種目）'!H197="","",'②大会申し込みデータ（個人種目）'!A197)</f>
        <v/>
      </c>
      <c r="B196" s="20" t="str">
        <f>IF('②大会申し込みデータ（個人種目）'!H197="","",'②大会申し込みデータ（個人種目）'!B197)</f>
        <v/>
      </c>
      <c r="C196" s="20" t="str">
        <f>IF('②大会申し込みデータ（個人種目）'!H197="","",'②大会申し込みデータ（個人種目）'!C197)</f>
        <v/>
      </c>
      <c r="D196" s="20" t="str">
        <f>IF('②大会申し込みデータ（個人種目）'!H197="","",'②大会申し込みデータ（個人種目）'!D197)</f>
        <v/>
      </c>
      <c r="E196" s="20" t="str">
        <f>IF('②大会申し込みデータ（個人種目）'!H197="","",'②大会申し込みデータ（個人種目）'!E197)</f>
        <v/>
      </c>
      <c r="F196" s="20" t="str">
        <f>IF('②大会申し込みデータ（個人種目）'!H197="","","07")</f>
        <v/>
      </c>
      <c r="G196" s="20" t="str">
        <f>IF('②大会申し込みデータ（個人種目）'!H197="","",'②大会申し込みデータ（個人種目）'!G197)</f>
        <v/>
      </c>
      <c r="H196" s="20" t="str">
        <f>IF('②大会申し込みデータ（個人種目）'!H197="","",'②大会申し込みデータ（個人種目）'!H197)</f>
        <v/>
      </c>
      <c r="I196" s="20" t="str">
        <f>IF('②大会申し込みデータ（個人種目）'!H197="","",'②大会申し込みデータ（個人種目）'!J197&amp;" "&amp;'②大会申し込みデータ（個人種目）'!K197)</f>
        <v/>
      </c>
    </row>
    <row r="197" spans="1:9" x14ac:dyDescent="0.15">
      <c r="A197" s="20" t="str">
        <f>IF('②大会申し込みデータ（個人種目）'!H198="","",'②大会申し込みデータ（個人種目）'!A198)</f>
        <v/>
      </c>
      <c r="B197" s="20" t="str">
        <f>IF('②大会申し込みデータ（個人種目）'!H198="","",'②大会申し込みデータ（個人種目）'!B198)</f>
        <v/>
      </c>
      <c r="C197" s="20" t="str">
        <f>IF('②大会申し込みデータ（個人種目）'!H198="","",'②大会申し込みデータ（個人種目）'!C198)</f>
        <v/>
      </c>
      <c r="D197" s="20" t="str">
        <f>IF('②大会申し込みデータ（個人種目）'!H198="","",'②大会申し込みデータ（個人種目）'!D198)</f>
        <v/>
      </c>
      <c r="E197" s="20" t="str">
        <f>IF('②大会申し込みデータ（個人種目）'!H198="","",'②大会申し込みデータ（個人種目）'!E198)</f>
        <v/>
      </c>
      <c r="F197" s="20" t="str">
        <f>IF('②大会申し込みデータ（個人種目）'!H198="","","07")</f>
        <v/>
      </c>
      <c r="G197" s="20" t="str">
        <f>IF('②大会申し込みデータ（個人種目）'!H198="","",'②大会申し込みデータ（個人種目）'!G198)</f>
        <v/>
      </c>
      <c r="H197" s="20" t="str">
        <f>IF('②大会申し込みデータ（個人種目）'!H198="","",'②大会申し込みデータ（個人種目）'!H198)</f>
        <v/>
      </c>
      <c r="I197" s="20" t="str">
        <f>IF('②大会申し込みデータ（個人種目）'!H198="","",'②大会申し込みデータ（個人種目）'!J198&amp;" "&amp;'②大会申し込みデータ（個人種目）'!K198)</f>
        <v/>
      </c>
    </row>
    <row r="198" spans="1:9" x14ac:dyDescent="0.15">
      <c r="A198" s="20" t="str">
        <f>IF('②大会申し込みデータ（個人種目）'!H199="","",'②大会申し込みデータ（個人種目）'!A199)</f>
        <v/>
      </c>
      <c r="B198" s="20" t="str">
        <f>IF('②大会申し込みデータ（個人種目）'!H199="","",'②大会申し込みデータ（個人種目）'!B199)</f>
        <v/>
      </c>
      <c r="C198" s="20" t="str">
        <f>IF('②大会申し込みデータ（個人種目）'!H199="","",'②大会申し込みデータ（個人種目）'!C199)</f>
        <v/>
      </c>
      <c r="D198" s="20" t="str">
        <f>IF('②大会申し込みデータ（個人種目）'!H199="","",'②大会申し込みデータ（個人種目）'!D199)</f>
        <v/>
      </c>
      <c r="E198" s="20" t="str">
        <f>IF('②大会申し込みデータ（個人種目）'!H199="","",'②大会申し込みデータ（個人種目）'!E199)</f>
        <v/>
      </c>
      <c r="F198" s="20" t="str">
        <f>IF('②大会申し込みデータ（個人種目）'!H199="","","07")</f>
        <v/>
      </c>
      <c r="G198" s="20" t="str">
        <f>IF('②大会申し込みデータ（個人種目）'!H199="","",'②大会申し込みデータ（個人種目）'!G199)</f>
        <v/>
      </c>
      <c r="H198" s="20" t="str">
        <f>IF('②大会申し込みデータ（個人種目）'!H199="","",'②大会申し込みデータ（個人種目）'!H199)</f>
        <v/>
      </c>
      <c r="I198" s="20" t="str">
        <f>IF('②大会申し込みデータ（個人種目）'!H199="","",'②大会申し込みデータ（個人種目）'!J199&amp;" "&amp;'②大会申し込みデータ（個人種目）'!K199)</f>
        <v/>
      </c>
    </row>
    <row r="199" spans="1:9" x14ac:dyDescent="0.15">
      <c r="A199" s="20" t="str">
        <f>IF('②大会申し込みデータ（個人種目）'!H200="","",'②大会申し込みデータ（個人種目）'!A200)</f>
        <v/>
      </c>
      <c r="B199" s="20" t="str">
        <f>IF('②大会申し込みデータ（個人種目）'!H200="","",'②大会申し込みデータ（個人種目）'!B200)</f>
        <v/>
      </c>
      <c r="C199" s="20" t="str">
        <f>IF('②大会申し込みデータ（個人種目）'!H200="","",'②大会申し込みデータ（個人種目）'!C200)</f>
        <v/>
      </c>
      <c r="D199" s="20" t="str">
        <f>IF('②大会申し込みデータ（個人種目）'!H200="","",'②大会申し込みデータ（個人種目）'!D200)</f>
        <v/>
      </c>
      <c r="E199" s="20" t="str">
        <f>IF('②大会申し込みデータ（個人種目）'!H200="","",'②大会申し込みデータ（個人種目）'!E200)</f>
        <v/>
      </c>
      <c r="F199" s="20" t="str">
        <f>IF('②大会申し込みデータ（個人種目）'!H200="","","07")</f>
        <v/>
      </c>
      <c r="G199" s="20" t="str">
        <f>IF('②大会申し込みデータ（個人種目）'!H200="","",'②大会申し込みデータ（個人種目）'!G200)</f>
        <v/>
      </c>
      <c r="H199" s="20" t="str">
        <f>IF('②大会申し込みデータ（個人種目）'!H200="","",'②大会申し込みデータ（個人種目）'!H200)</f>
        <v/>
      </c>
      <c r="I199" s="20" t="str">
        <f>IF('②大会申し込みデータ（個人種目）'!H200="","",'②大会申し込みデータ（個人種目）'!J200&amp;" "&amp;'②大会申し込みデータ（個人種目）'!K200)</f>
        <v/>
      </c>
    </row>
    <row r="200" spans="1:9" x14ac:dyDescent="0.15">
      <c r="A200" s="20" t="str">
        <f>IF('②大会申し込みデータ（個人種目）'!H201="","",'②大会申し込みデータ（個人種目）'!A201)</f>
        <v/>
      </c>
      <c r="B200" s="20" t="str">
        <f>IF('②大会申し込みデータ（個人種目）'!H201="","",'②大会申し込みデータ（個人種目）'!B201)</f>
        <v/>
      </c>
      <c r="C200" s="20" t="str">
        <f>IF('②大会申し込みデータ（個人種目）'!H201="","",'②大会申し込みデータ（個人種目）'!C201)</f>
        <v/>
      </c>
      <c r="D200" s="20" t="str">
        <f>IF('②大会申し込みデータ（個人種目）'!H201="","",'②大会申し込みデータ（個人種目）'!D201)</f>
        <v/>
      </c>
      <c r="E200" s="20" t="str">
        <f>IF('②大会申し込みデータ（個人種目）'!H201="","",'②大会申し込みデータ（個人種目）'!E201)</f>
        <v/>
      </c>
      <c r="F200" s="20" t="str">
        <f>IF('②大会申し込みデータ（個人種目）'!H201="","","07")</f>
        <v/>
      </c>
      <c r="G200" s="20" t="str">
        <f>IF('②大会申し込みデータ（個人種目）'!H201="","",'②大会申し込みデータ（個人種目）'!G201)</f>
        <v/>
      </c>
      <c r="H200" s="20" t="str">
        <f>IF('②大会申し込みデータ（個人種目）'!H201="","",'②大会申し込みデータ（個人種目）'!H201)</f>
        <v/>
      </c>
      <c r="I200" s="20" t="str">
        <f>IF('②大会申し込みデータ（個人種目）'!H201="","",'②大会申し込みデータ（個人種目）'!J201&amp;" "&amp;'②大会申し込みデータ（個人種目）'!K201)</f>
        <v/>
      </c>
    </row>
    <row r="201" spans="1:9" x14ac:dyDescent="0.15">
      <c r="A201" s="20" t="str">
        <f>IF('②大会申し込みデータ（個人種目）'!H202="","",'②大会申し込みデータ（個人種目）'!A202)</f>
        <v/>
      </c>
      <c r="B201" s="20" t="str">
        <f>IF('②大会申し込みデータ（個人種目）'!H202="","",'②大会申し込みデータ（個人種目）'!B202)</f>
        <v/>
      </c>
      <c r="C201" s="20" t="str">
        <f>IF('②大会申し込みデータ（個人種目）'!H202="","",'②大会申し込みデータ（個人種目）'!C202)</f>
        <v/>
      </c>
      <c r="D201" s="20" t="str">
        <f>IF('②大会申し込みデータ（個人種目）'!H202="","",'②大会申し込みデータ（個人種目）'!D202)</f>
        <v/>
      </c>
      <c r="E201" s="20" t="str">
        <f>IF('②大会申し込みデータ（個人種目）'!H202="","",'②大会申し込みデータ（個人種目）'!E202)</f>
        <v/>
      </c>
      <c r="F201" s="20" t="str">
        <f>IF('②大会申し込みデータ（個人種目）'!H202="","","07")</f>
        <v/>
      </c>
      <c r="G201" s="20" t="str">
        <f>IF('②大会申し込みデータ（個人種目）'!H202="","",'②大会申し込みデータ（個人種目）'!G202)</f>
        <v/>
      </c>
      <c r="H201" s="20" t="str">
        <f>IF('②大会申し込みデータ（個人種目）'!H202="","",'②大会申し込みデータ（個人種目）'!H202)</f>
        <v/>
      </c>
      <c r="I201" s="20" t="str">
        <f>IF('②大会申し込みデータ（個人種目）'!H202="","",'②大会申し込みデータ（個人種目）'!J202&amp;" "&amp;'②大会申し込みデータ（個人種目）'!K202)</f>
        <v/>
      </c>
    </row>
    <row r="202" spans="1:9" x14ac:dyDescent="0.15">
      <c r="A202" s="20" t="str">
        <f>IF('②大会申し込みデータ（個人種目）'!H203="","",'②大会申し込みデータ（個人種目）'!A203)</f>
        <v/>
      </c>
      <c r="B202" s="20" t="str">
        <f>IF('②大会申し込みデータ（個人種目）'!H203="","",'②大会申し込みデータ（個人種目）'!B203)</f>
        <v/>
      </c>
      <c r="C202" s="20" t="str">
        <f>IF('②大会申し込みデータ（個人種目）'!H203="","",'②大会申し込みデータ（個人種目）'!C203)</f>
        <v/>
      </c>
      <c r="D202" s="20" t="str">
        <f>IF('②大会申し込みデータ（個人種目）'!H203="","",'②大会申し込みデータ（個人種目）'!D203)</f>
        <v/>
      </c>
      <c r="E202" s="20" t="str">
        <f>IF('②大会申し込みデータ（個人種目）'!H203="","",'②大会申し込みデータ（個人種目）'!E203)</f>
        <v/>
      </c>
      <c r="F202" s="20" t="str">
        <f>IF('②大会申し込みデータ（個人種目）'!H203="","","07")</f>
        <v/>
      </c>
      <c r="G202" s="20" t="str">
        <f>IF('②大会申し込みデータ（個人種目）'!H203="","",'②大会申し込みデータ（個人種目）'!G203)</f>
        <v/>
      </c>
      <c r="H202" s="20" t="str">
        <f>IF('②大会申し込みデータ（個人種目）'!H203="","",'②大会申し込みデータ（個人種目）'!H203)</f>
        <v/>
      </c>
      <c r="I202" s="20" t="str">
        <f>IF('②大会申し込みデータ（個人種目）'!H203="","",'②大会申し込みデータ（個人種目）'!J203&amp;" "&amp;'②大会申し込みデータ（個人種目）'!K203)</f>
        <v/>
      </c>
    </row>
    <row r="203" spans="1:9" x14ac:dyDescent="0.15">
      <c r="A203" s="20" t="str">
        <f>IF('②大会申し込みデータ（個人種目）'!H204="","",'②大会申し込みデータ（個人種目）'!A204)</f>
        <v/>
      </c>
      <c r="B203" s="20" t="str">
        <f>IF('②大会申し込みデータ（個人種目）'!H204="","",'②大会申し込みデータ（個人種目）'!B204)</f>
        <v/>
      </c>
      <c r="C203" s="20" t="str">
        <f>IF('②大会申し込みデータ（個人種目）'!H204="","",'②大会申し込みデータ（個人種目）'!C204)</f>
        <v/>
      </c>
      <c r="D203" s="20" t="str">
        <f>IF('②大会申し込みデータ（個人種目）'!H204="","",'②大会申し込みデータ（個人種目）'!D204)</f>
        <v/>
      </c>
      <c r="E203" s="20" t="str">
        <f>IF('②大会申し込みデータ（個人種目）'!H204="","",'②大会申し込みデータ（個人種目）'!E204)</f>
        <v/>
      </c>
      <c r="F203" s="20" t="str">
        <f>IF('②大会申し込みデータ（個人種目）'!H204="","","07")</f>
        <v/>
      </c>
      <c r="G203" s="20" t="str">
        <f>IF('②大会申し込みデータ（個人種目）'!H204="","",'②大会申し込みデータ（個人種目）'!G204)</f>
        <v/>
      </c>
      <c r="H203" s="20" t="str">
        <f>IF('②大会申し込みデータ（個人種目）'!H204="","",'②大会申し込みデータ（個人種目）'!H204)</f>
        <v/>
      </c>
      <c r="I203" s="20" t="str">
        <f>IF('②大会申し込みデータ（個人種目）'!H204="","",'②大会申し込みデータ（個人種目）'!J204&amp;" "&amp;'②大会申し込みデータ（個人種目）'!K204)</f>
        <v/>
      </c>
    </row>
    <row r="204" spans="1:9" x14ac:dyDescent="0.15">
      <c r="A204" s="20" t="str">
        <f>IF('②大会申し込みデータ（個人種目）'!H205="","",'②大会申し込みデータ（個人種目）'!A205)</f>
        <v/>
      </c>
      <c r="B204" s="20" t="str">
        <f>IF('②大会申し込みデータ（個人種目）'!H205="","",'②大会申し込みデータ（個人種目）'!B205)</f>
        <v/>
      </c>
      <c r="C204" s="20" t="str">
        <f>IF('②大会申し込みデータ（個人種目）'!H205="","",'②大会申し込みデータ（個人種目）'!C205)</f>
        <v/>
      </c>
      <c r="D204" s="20" t="str">
        <f>IF('②大会申し込みデータ（個人種目）'!H205="","",'②大会申し込みデータ（個人種目）'!D205)</f>
        <v/>
      </c>
      <c r="E204" s="20" t="str">
        <f>IF('②大会申し込みデータ（個人種目）'!H205="","",'②大会申し込みデータ（個人種目）'!E205)</f>
        <v/>
      </c>
      <c r="F204" s="20" t="str">
        <f>IF('②大会申し込みデータ（個人種目）'!H205="","","07")</f>
        <v/>
      </c>
      <c r="G204" s="20" t="str">
        <f>IF('②大会申し込みデータ（個人種目）'!H205="","",'②大会申し込みデータ（個人種目）'!G205)</f>
        <v/>
      </c>
      <c r="H204" s="20" t="str">
        <f>IF('②大会申し込みデータ（個人種目）'!H205="","",'②大会申し込みデータ（個人種目）'!H205)</f>
        <v/>
      </c>
      <c r="I204" s="20" t="str">
        <f>IF('②大会申し込みデータ（個人種目）'!H205="","",'②大会申し込みデータ（個人種目）'!J205&amp;" "&amp;'②大会申し込みデータ（個人種目）'!K205)</f>
        <v/>
      </c>
    </row>
    <row r="205" spans="1:9" x14ac:dyDescent="0.15">
      <c r="A205" s="20" t="str">
        <f>IF('②大会申し込みデータ（個人種目）'!H206="","",'②大会申し込みデータ（個人種目）'!A206)</f>
        <v/>
      </c>
      <c r="B205" s="20" t="str">
        <f>IF('②大会申し込みデータ（個人種目）'!H206="","",'②大会申し込みデータ（個人種目）'!B206)</f>
        <v/>
      </c>
      <c r="C205" s="20" t="str">
        <f>IF('②大会申し込みデータ（個人種目）'!H206="","",'②大会申し込みデータ（個人種目）'!C206)</f>
        <v/>
      </c>
      <c r="D205" s="20" t="str">
        <f>IF('②大会申し込みデータ（個人種目）'!H206="","",'②大会申し込みデータ（個人種目）'!D206)</f>
        <v/>
      </c>
      <c r="E205" s="20" t="str">
        <f>IF('②大会申し込みデータ（個人種目）'!H206="","",'②大会申し込みデータ（個人種目）'!E206)</f>
        <v/>
      </c>
      <c r="F205" s="20" t="str">
        <f>IF('②大会申し込みデータ（個人種目）'!H206="","","07")</f>
        <v/>
      </c>
      <c r="G205" s="20" t="str">
        <f>IF('②大会申し込みデータ（個人種目）'!H206="","",'②大会申し込みデータ（個人種目）'!G206)</f>
        <v/>
      </c>
      <c r="H205" s="20" t="str">
        <f>IF('②大会申し込みデータ（個人種目）'!H206="","",'②大会申し込みデータ（個人種目）'!H206)</f>
        <v/>
      </c>
      <c r="I205" s="20" t="str">
        <f>IF('②大会申し込みデータ（個人種目）'!H206="","",'②大会申し込みデータ（個人種目）'!J206&amp;" "&amp;'②大会申し込みデータ（個人種目）'!K206)</f>
        <v/>
      </c>
    </row>
    <row r="206" spans="1:9" x14ac:dyDescent="0.15">
      <c r="A206" s="20" t="str">
        <f>IF('②大会申し込みデータ（個人種目）'!H207="","",'②大会申し込みデータ（個人種目）'!A207)</f>
        <v/>
      </c>
      <c r="B206" s="20" t="str">
        <f>IF('②大会申し込みデータ（個人種目）'!H207="","",'②大会申し込みデータ（個人種目）'!B207)</f>
        <v/>
      </c>
      <c r="C206" s="20" t="str">
        <f>IF('②大会申し込みデータ（個人種目）'!H207="","",'②大会申し込みデータ（個人種目）'!C207)</f>
        <v/>
      </c>
      <c r="D206" s="20" t="str">
        <f>IF('②大会申し込みデータ（個人種目）'!H207="","",'②大会申し込みデータ（個人種目）'!D207)</f>
        <v/>
      </c>
      <c r="E206" s="20" t="str">
        <f>IF('②大会申し込みデータ（個人種目）'!H207="","",'②大会申し込みデータ（個人種目）'!E207)</f>
        <v/>
      </c>
      <c r="F206" s="20" t="str">
        <f>IF('②大会申し込みデータ（個人種目）'!H207="","","07")</f>
        <v/>
      </c>
      <c r="G206" s="20" t="str">
        <f>IF('②大会申し込みデータ（個人種目）'!H207="","",'②大会申し込みデータ（個人種目）'!G207)</f>
        <v/>
      </c>
      <c r="H206" s="20" t="str">
        <f>IF('②大会申し込みデータ（個人種目）'!H207="","",'②大会申し込みデータ（個人種目）'!H207)</f>
        <v/>
      </c>
      <c r="I206" s="20" t="str">
        <f>IF('②大会申し込みデータ（個人種目）'!H207="","",'②大会申し込みデータ（個人種目）'!J207&amp;" "&amp;'②大会申し込みデータ（個人種目）'!K207)</f>
        <v/>
      </c>
    </row>
    <row r="207" spans="1:9" x14ac:dyDescent="0.15">
      <c r="A207" s="20" t="str">
        <f>IF('②大会申し込みデータ（個人種目）'!H208="","",'②大会申し込みデータ（個人種目）'!A208)</f>
        <v/>
      </c>
      <c r="B207" s="20" t="str">
        <f>IF('②大会申し込みデータ（個人種目）'!H208="","",'②大会申し込みデータ（個人種目）'!B208)</f>
        <v/>
      </c>
      <c r="C207" s="20" t="str">
        <f>IF('②大会申し込みデータ（個人種目）'!H208="","",'②大会申し込みデータ（個人種目）'!C208)</f>
        <v/>
      </c>
      <c r="D207" s="20" t="str">
        <f>IF('②大会申し込みデータ（個人種目）'!H208="","",'②大会申し込みデータ（個人種目）'!D208)</f>
        <v/>
      </c>
      <c r="E207" s="20" t="str">
        <f>IF('②大会申し込みデータ（個人種目）'!H208="","",'②大会申し込みデータ（個人種目）'!E208)</f>
        <v/>
      </c>
      <c r="F207" s="20" t="str">
        <f>IF('②大会申し込みデータ（個人種目）'!H208="","","07")</f>
        <v/>
      </c>
      <c r="G207" s="20" t="str">
        <f>IF('②大会申し込みデータ（個人種目）'!H208="","",'②大会申し込みデータ（個人種目）'!G208)</f>
        <v/>
      </c>
      <c r="H207" s="20" t="str">
        <f>IF('②大会申し込みデータ（個人種目）'!H208="","",'②大会申し込みデータ（個人種目）'!H208)</f>
        <v/>
      </c>
      <c r="I207" s="20" t="str">
        <f>IF('②大会申し込みデータ（個人種目）'!H208="","",'②大会申し込みデータ（個人種目）'!J208&amp;" "&amp;'②大会申し込みデータ（個人種目）'!K208)</f>
        <v/>
      </c>
    </row>
    <row r="208" spans="1:9" x14ac:dyDescent="0.15">
      <c r="A208" s="20" t="str">
        <f>IF('②大会申し込みデータ（個人種目）'!H209="","",'②大会申し込みデータ（個人種目）'!A209)</f>
        <v/>
      </c>
      <c r="B208" s="20" t="str">
        <f>IF('②大会申し込みデータ（個人種目）'!H209="","",'②大会申し込みデータ（個人種目）'!B209)</f>
        <v/>
      </c>
      <c r="C208" s="20" t="str">
        <f>IF('②大会申し込みデータ（個人種目）'!H209="","",'②大会申し込みデータ（個人種目）'!C209)</f>
        <v/>
      </c>
      <c r="D208" s="20" t="str">
        <f>IF('②大会申し込みデータ（個人種目）'!H209="","",'②大会申し込みデータ（個人種目）'!D209)</f>
        <v/>
      </c>
      <c r="E208" s="20" t="str">
        <f>IF('②大会申し込みデータ（個人種目）'!H209="","",'②大会申し込みデータ（個人種目）'!E209)</f>
        <v/>
      </c>
      <c r="F208" s="20" t="str">
        <f>IF('②大会申し込みデータ（個人種目）'!H209="","","07")</f>
        <v/>
      </c>
      <c r="G208" s="20" t="str">
        <f>IF('②大会申し込みデータ（個人種目）'!H209="","",'②大会申し込みデータ（個人種目）'!G209)</f>
        <v/>
      </c>
      <c r="H208" s="20" t="str">
        <f>IF('②大会申し込みデータ（個人種目）'!H209="","",'②大会申し込みデータ（個人種目）'!H209)</f>
        <v/>
      </c>
      <c r="I208" s="20" t="str">
        <f>IF('②大会申し込みデータ（個人種目）'!H209="","",'②大会申し込みデータ（個人種目）'!J209&amp;" "&amp;'②大会申し込みデータ（個人種目）'!K209)</f>
        <v/>
      </c>
    </row>
    <row r="209" spans="1:9" x14ac:dyDescent="0.15">
      <c r="A209" s="20" t="str">
        <f>IF('②大会申し込みデータ（個人種目）'!H210="","",'②大会申し込みデータ（個人種目）'!A210)</f>
        <v/>
      </c>
      <c r="B209" s="20" t="str">
        <f>IF('②大会申し込みデータ（個人種目）'!H210="","",'②大会申し込みデータ（個人種目）'!B210)</f>
        <v/>
      </c>
      <c r="C209" s="20" t="str">
        <f>IF('②大会申し込みデータ（個人種目）'!H210="","",'②大会申し込みデータ（個人種目）'!C210)</f>
        <v/>
      </c>
      <c r="D209" s="20" t="str">
        <f>IF('②大会申し込みデータ（個人種目）'!H210="","",'②大会申し込みデータ（個人種目）'!D210)</f>
        <v/>
      </c>
      <c r="E209" s="20" t="str">
        <f>IF('②大会申し込みデータ（個人種目）'!H210="","",'②大会申し込みデータ（個人種目）'!E210)</f>
        <v/>
      </c>
      <c r="F209" s="20" t="str">
        <f>IF('②大会申し込みデータ（個人種目）'!H210="","","07")</f>
        <v/>
      </c>
      <c r="G209" s="20" t="str">
        <f>IF('②大会申し込みデータ（個人種目）'!H210="","",'②大会申し込みデータ（個人種目）'!G210)</f>
        <v/>
      </c>
      <c r="H209" s="20" t="str">
        <f>IF('②大会申し込みデータ（個人種目）'!H210="","",'②大会申し込みデータ（個人種目）'!H210)</f>
        <v/>
      </c>
      <c r="I209" s="20" t="str">
        <f>IF('②大会申し込みデータ（個人種目）'!H210="","",'②大会申し込みデータ（個人種目）'!J210&amp;" "&amp;'②大会申し込みデータ（個人種目）'!K210)</f>
        <v/>
      </c>
    </row>
    <row r="210" spans="1:9" x14ac:dyDescent="0.15">
      <c r="A210" s="20" t="str">
        <f>IF('②大会申し込みデータ（個人種目）'!H211="","",'②大会申し込みデータ（個人種目）'!A211)</f>
        <v/>
      </c>
      <c r="B210" s="20" t="str">
        <f>IF('②大会申し込みデータ（個人種目）'!H211="","",'②大会申し込みデータ（個人種目）'!B211)</f>
        <v/>
      </c>
      <c r="C210" s="20" t="str">
        <f>IF('②大会申し込みデータ（個人種目）'!H211="","",'②大会申し込みデータ（個人種目）'!C211)</f>
        <v/>
      </c>
      <c r="D210" s="20" t="str">
        <f>IF('②大会申し込みデータ（個人種目）'!H211="","",'②大会申し込みデータ（個人種目）'!D211)</f>
        <v/>
      </c>
      <c r="E210" s="20" t="str">
        <f>IF('②大会申し込みデータ（個人種目）'!H211="","",'②大会申し込みデータ（個人種目）'!E211)</f>
        <v/>
      </c>
      <c r="F210" s="20" t="str">
        <f>IF('②大会申し込みデータ（個人種目）'!H211="","","07")</f>
        <v/>
      </c>
      <c r="G210" s="20" t="str">
        <f>IF('②大会申し込みデータ（個人種目）'!H211="","",'②大会申し込みデータ（個人種目）'!G211)</f>
        <v/>
      </c>
      <c r="H210" s="20" t="str">
        <f>IF('②大会申し込みデータ（個人種目）'!H211="","",'②大会申し込みデータ（個人種目）'!H211)</f>
        <v/>
      </c>
      <c r="I210" s="20" t="str">
        <f>IF('②大会申し込みデータ（個人種目）'!H211="","",'②大会申し込みデータ（個人種目）'!J211&amp;" "&amp;'②大会申し込みデータ（個人種目）'!K211)</f>
        <v/>
      </c>
    </row>
    <row r="211" spans="1:9" x14ac:dyDescent="0.15">
      <c r="A211" s="20" t="str">
        <f>IF('②大会申し込みデータ（個人種目）'!H212="","",'②大会申し込みデータ（個人種目）'!A212)</f>
        <v/>
      </c>
      <c r="B211" s="20" t="str">
        <f>IF('②大会申し込みデータ（個人種目）'!H212="","",'②大会申し込みデータ（個人種目）'!B212)</f>
        <v/>
      </c>
      <c r="C211" s="20" t="str">
        <f>IF('②大会申し込みデータ（個人種目）'!H212="","",'②大会申し込みデータ（個人種目）'!C212)</f>
        <v/>
      </c>
      <c r="D211" s="20" t="str">
        <f>IF('②大会申し込みデータ（個人種目）'!H212="","",'②大会申し込みデータ（個人種目）'!D212)</f>
        <v/>
      </c>
      <c r="E211" s="20" t="str">
        <f>IF('②大会申し込みデータ（個人種目）'!H212="","",'②大会申し込みデータ（個人種目）'!E212)</f>
        <v/>
      </c>
      <c r="F211" s="20" t="str">
        <f>IF('②大会申し込みデータ（個人種目）'!H212="","","07")</f>
        <v/>
      </c>
      <c r="G211" s="20" t="str">
        <f>IF('②大会申し込みデータ（個人種目）'!H212="","",'②大会申し込みデータ（個人種目）'!G212)</f>
        <v/>
      </c>
      <c r="H211" s="20" t="str">
        <f>IF('②大会申し込みデータ（個人種目）'!H212="","",'②大会申し込みデータ（個人種目）'!H212)</f>
        <v/>
      </c>
      <c r="I211" s="20" t="str">
        <f>IF('②大会申し込みデータ（個人種目）'!H212="","",'②大会申し込みデータ（個人種目）'!J212&amp;" "&amp;'②大会申し込みデータ（個人種目）'!K212)</f>
        <v/>
      </c>
    </row>
    <row r="212" spans="1:9" x14ac:dyDescent="0.15">
      <c r="A212" s="20" t="str">
        <f>IF('②大会申し込みデータ（個人種目）'!H213="","",'②大会申し込みデータ（個人種目）'!A213)</f>
        <v/>
      </c>
      <c r="B212" s="20" t="str">
        <f>IF('②大会申し込みデータ（個人種目）'!H213="","",'②大会申し込みデータ（個人種目）'!B213)</f>
        <v/>
      </c>
      <c r="C212" s="20" t="str">
        <f>IF('②大会申し込みデータ（個人種目）'!H213="","",'②大会申し込みデータ（個人種目）'!C213)</f>
        <v/>
      </c>
      <c r="D212" s="20" t="str">
        <f>IF('②大会申し込みデータ（個人種目）'!H213="","",'②大会申し込みデータ（個人種目）'!D213)</f>
        <v/>
      </c>
      <c r="E212" s="20" t="str">
        <f>IF('②大会申し込みデータ（個人種目）'!H213="","",'②大会申し込みデータ（個人種目）'!E213)</f>
        <v/>
      </c>
      <c r="F212" s="20" t="str">
        <f>IF('②大会申し込みデータ（個人種目）'!H213="","","07")</f>
        <v/>
      </c>
      <c r="G212" s="20" t="str">
        <f>IF('②大会申し込みデータ（個人種目）'!H213="","",'②大会申し込みデータ（個人種目）'!G213)</f>
        <v/>
      </c>
      <c r="H212" s="20" t="str">
        <f>IF('②大会申し込みデータ（個人種目）'!H213="","",'②大会申し込みデータ（個人種目）'!H213)</f>
        <v/>
      </c>
      <c r="I212" s="20" t="str">
        <f>IF('②大会申し込みデータ（個人種目）'!H213="","",'②大会申し込みデータ（個人種目）'!J213&amp;" "&amp;'②大会申し込みデータ（個人種目）'!K213)</f>
        <v/>
      </c>
    </row>
    <row r="213" spans="1:9" x14ac:dyDescent="0.15">
      <c r="A213" s="20" t="str">
        <f>IF('②大会申し込みデータ（個人種目）'!H214="","",'②大会申し込みデータ（個人種目）'!A214)</f>
        <v/>
      </c>
      <c r="B213" s="20" t="str">
        <f>IF('②大会申し込みデータ（個人種目）'!H214="","",'②大会申し込みデータ（個人種目）'!B214)</f>
        <v/>
      </c>
      <c r="C213" s="20" t="str">
        <f>IF('②大会申し込みデータ（個人種目）'!H214="","",'②大会申し込みデータ（個人種目）'!C214)</f>
        <v/>
      </c>
      <c r="D213" s="20" t="str">
        <f>IF('②大会申し込みデータ（個人種目）'!H214="","",'②大会申し込みデータ（個人種目）'!D214)</f>
        <v/>
      </c>
      <c r="E213" s="20" t="str">
        <f>IF('②大会申し込みデータ（個人種目）'!H214="","",'②大会申し込みデータ（個人種目）'!E214)</f>
        <v/>
      </c>
      <c r="F213" s="20" t="str">
        <f>IF('②大会申し込みデータ（個人種目）'!H214="","","07")</f>
        <v/>
      </c>
      <c r="G213" s="20" t="str">
        <f>IF('②大会申し込みデータ（個人種目）'!H214="","",'②大会申し込みデータ（個人種目）'!G214)</f>
        <v/>
      </c>
      <c r="H213" s="20" t="str">
        <f>IF('②大会申し込みデータ（個人種目）'!H214="","",'②大会申し込みデータ（個人種目）'!H214)</f>
        <v/>
      </c>
      <c r="I213" s="20" t="str">
        <f>IF('②大会申し込みデータ（個人種目）'!H214="","",'②大会申し込みデータ（個人種目）'!J214&amp;" "&amp;'②大会申し込みデータ（個人種目）'!K214)</f>
        <v/>
      </c>
    </row>
    <row r="214" spans="1:9" x14ac:dyDescent="0.15">
      <c r="A214" s="20" t="str">
        <f>IF('②大会申し込みデータ（個人種目）'!H215="","",'②大会申し込みデータ（個人種目）'!A215)</f>
        <v/>
      </c>
      <c r="B214" s="20" t="str">
        <f>IF('②大会申し込みデータ（個人種目）'!H215="","",'②大会申し込みデータ（個人種目）'!B215)</f>
        <v/>
      </c>
      <c r="C214" s="20" t="str">
        <f>IF('②大会申し込みデータ（個人種目）'!H215="","",'②大会申し込みデータ（個人種目）'!C215)</f>
        <v/>
      </c>
      <c r="D214" s="20" t="str">
        <f>IF('②大会申し込みデータ（個人種目）'!H215="","",'②大会申し込みデータ（個人種目）'!D215)</f>
        <v/>
      </c>
      <c r="E214" s="20" t="str">
        <f>IF('②大会申し込みデータ（個人種目）'!H215="","",'②大会申し込みデータ（個人種目）'!E215)</f>
        <v/>
      </c>
      <c r="F214" s="20" t="str">
        <f>IF('②大会申し込みデータ（個人種目）'!H215="","","07")</f>
        <v/>
      </c>
      <c r="G214" s="20" t="str">
        <f>IF('②大会申し込みデータ（個人種目）'!H215="","",'②大会申し込みデータ（個人種目）'!G215)</f>
        <v/>
      </c>
      <c r="H214" s="20" t="str">
        <f>IF('②大会申し込みデータ（個人種目）'!H215="","",'②大会申し込みデータ（個人種目）'!H215)</f>
        <v/>
      </c>
      <c r="I214" s="20" t="str">
        <f>IF('②大会申し込みデータ（個人種目）'!H215="","",'②大会申し込みデータ（個人種目）'!J215&amp;" "&amp;'②大会申し込みデータ（個人種目）'!K215)</f>
        <v/>
      </c>
    </row>
    <row r="215" spans="1:9" x14ac:dyDescent="0.15">
      <c r="A215" s="20" t="str">
        <f>IF('②大会申し込みデータ（個人種目）'!H216="","",'②大会申し込みデータ（個人種目）'!A216)</f>
        <v/>
      </c>
      <c r="B215" s="20" t="str">
        <f>IF('②大会申し込みデータ（個人種目）'!H216="","",'②大会申し込みデータ（個人種目）'!B216)</f>
        <v/>
      </c>
      <c r="C215" s="20" t="str">
        <f>IF('②大会申し込みデータ（個人種目）'!H216="","",'②大会申し込みデータ（個人種目）'!C216)</f>
        <v/>
      </c>
      <c r="D215" s="20" t="str">
        <f>IF('②大会申し込みデータ（個人種目）'!H216="","",'②大会申し込みデータ（個人種目）'!D216)</f>
        <v/>
      </c>
      <c r="E215" s="20" t="str">
        <f>IF('②大会申し込みデータ（個人種目）'!H216="","",'②大会申し込みデータ（個人種目）'!E216)</f>
        <v/>
      </c>
      <c r="F215" s="20" t="str">
        <f>IF('②大会申し込みデータ（個人種目）'!H216="","","07")</f>
        <v/>
      </c>
      <c r="G215" s="20" t="str">
        <f>IF('②大会申し込みデータ（個人種目）'!H216="","",'②大会申し込みデータ（個人種目）'!G216)</f>
        <v/>
      </c>
      <c r="H215" s="20" t="str">
        <f>IF('②大会申し込みデータ（個人種目）'!H216="","",'②大会申し込みデータ（個人種目）'!H216)</f>
        <v/>
      </c>
      <c r="I215" s="20" t="str">
        <f>IF('②大会申し込みデータ（個人種目）'!H216="","",'②大会申し込みデータ（個人種目）'!J216&amp;" "&amp;'②大会申し込みデータ（個人種目）'!K216)</f>
        <v/>
      </c>
    </row>
    <row r="216" spans="1:9" x14ac:dyDescent="0.15">
      <c r="A216" s="20" t="str">
        <f>IF('②大会申し込みデータ（個人種目）'!H217="","",'②大会申し込みデータ（個人種目）'!A217)</f>
        <v/>
      </c>
      <c r="B216" s="20" t="str">
        <f>IF('②大会申し込みデータ（個人種目）'!H217="","",'②大会申し込みデータ（個人種目）'!B217)</f>
        <v/>
      </c>
      <c r="C216" s="20" t="str">
        <f>IF('②大会申し込みデータ（個人種目）'!H217="","",'②大会申し込みデータ（個人種目）'!C217)</f>
        <v/>
      </c>
      <c r="D216" s="20" t="str">
        <f>IF('②大会申し込みデータ（個人種目）'!H217="","",'②大会申し込みデータ（個人種目）'!D217)</f>
        <v/>
      </c>
      <c r="E216" s="20" t="str">
        <f>IF('②大会申し込みデータ（個人種目）'!H217="","",'②大会申し込みデータ（個人種目）'!E217)</f>
        <v/>
      </c>
      <c r="F216" s="20" t="str">
        <f>IF('②大会申し込みデータ（個人種目）'!H217="","","07")</f>
        <v/>
      </c>
      <c r="G216" s="20" t="str">
        <f>IF('②大会申し込みデータ（個人種目）'!H217="","",'②大会申し込みデータ（個人種目）'!G217)</f>
        <v/>
      </c>
      <c r="H216" s="20" t="str">
        <f>IF('②大会申し込みデータ（個人種目）'!H217="","",'②大会申し込みデータ（個人種目）'!H217)</f>
        <v/>
      </c>
      <c r="I216" s="20" t="str">
        <f>IF('②大会申し込みデータ（個人種目）'!H217="","",'②大会申し込みデータ（個人種目）'!J217&amp;" "&amp;'②大会申し込みデータ（個人種目）'!K217)</f>
        <v/>
      </c>
    </row>
    <row r="217" spans="1:9" x14ac:dyDescent="0.15">
      <c r="A217" s="20" t="str">
        <f>IF('②大会申し込みデータ（個人種目）'!H218="","",'②大会申し込みデータ（個人種目）'!A218)</f>
        <v/>
      </c>
      <c r="B217" s="20" t="str">
        <f>IF('②大会申し込みデータ（個人種目）'!H218="","",'②大会申し込みデータ（個人種目）'!B218)</f>
        <v/>
      </c>
      <c r="C217" s="20" t="str">
        <f>IF('②大会申し込みデータ（個人種目）'!H218="","",'②大会申し込みデータ（個人種目）'!C218)</f>
        <v/>
      </c>
      <c r="D217" s="20" t="str">
        <f>IF('②大会申し込みデータ（個人種目）'!H218="","",'②大会申し込みデータ（個人種目）'!D218)</f>
        <v/>
      </c>
      <c r="E217" s="20" t="str">
        <f>IF('②大会申し込みデータ（個人種目）'!H218="","",'②大会申し込みデータ（個人種目）'!E218)</f>
        <v/>
      </c>
      <c r="F217" s="20" t="str">
        <f>IF('②大会申し込みデータ（個人種目）'!H218="","","07")</f>
        <v/>
      </c>
      <c r="G217" s="20" t="str">
        <f>IF('②大会申し込みデータ（個人種目）'!H218="","",'②大会申し込みデータ（個人種目）'!G218)</f>
        <v/>
      </c>
      <c r="H217" s="20" t="str">
        <f>IF('②大会申し込みデータ（個人種目）'!H218="","",'②大会申し込みデータ（個人種目）'!H218)</f>
        <v/>
      </c>
      <c r="I217" s="20" t="str">
        <f>IF('②大会申し込みデータ（個人種目）'!H218="","",'②大会申し込みデータ（個人種目）'!J218&amp;" "&amp;'②大会申し込みデータ（個人種目）'!K218)</f>
        <v/>
      </c>
    </row>
    <row r="218" spans="1:9" x14ac:dyDescent="0.15">
      <c r="A218" s="20" t="str">
        <f>IF('②大会申し込みデータ（個人種目）'!H219="","",'②大会申し込みデータ（個人種目）'!A219)</f>
        <v/>
      </c>
      <c r="B218" s="20" t="str">
        <f>IF('②大会申し込みデータ（個人種目）'!H219="","",'②大会申し込みデータ（個人種目）'!B219)</f>
        <v/>
      </c>
      <c r="C218" s="20" t="str">
        <f>IF('②大会申し込みデータ（個人種目）'!H219="","",'②大会申し込みデータ（個人種目）'!C219)</f>
        <v/>
      </c>
      <c r="D218" s="20" t="str">
        <f>IF('②大会申し込みデータ（個人種目）'!H219="","",'②大会申し込みデータ（個人種目）'!D219)</f>
        <v/>
      </c>
      <c r="E218" s="20" t="str">
        <f>IF('②大会申し込みデータ（個人種目）'!H219="","",'②大会申し込みデータ（個人種目）'!E219)</f>
        <v/>
      </c>
      <c r="F218" s="20" t="str">
        <f>IF('②大会申し込みデータ（個人種目）'!H219="","","07")</f>
        <v/>
      </c>
      <c r="G218" s="20" t="str">
        <f>IF('②大会申し込みデータ（個人種目）'!H219="","",'②大会申し込みデータ（個人種目）'!G219)</f>
        <v/>
      </c>
      <c r="H218" s="20" t="str">
        <f>IF('②大会申し込みデータ（個人種目）'!H219="","",'②大会申し込みデータ（個人種目）'!H219)</f>
        <v/>
      </c>
      <c r="I218" s="20" t="str">
        <f>IF('②大会申し込みデータ（個人種目）'!H219="","",'②大会申し込みデータ（個人種目）'!J219&amp;" "&amp;'②大会申し込みデータ（個人種目）'!K219)</f>
        <v/>
      </c>
    </row>
    <row r="219" spans="1:9" x14ac:dyDescent="0.15">
      <c r="A219" s="20" t="str">
        <f>IF('②大会申し込みデータ（個人種目）'!H220="","",'②大会申し込みデータ（個人種目）'!A220)</f>
        <v/>
      </c>
      <c r="B219" s="20" t="str">
        <f>IF('②大会申し込みデータ（個人種目）'!H220="","",'②大会申し込みデータ（個人種目）'!B220)</f>
        <v/>
      </c>
      <c r="C219" s="20" t="str">
        <f>IF('②大会申し込みデータ（個人種目）'!H220="","",'②大会申し込みデータ（個人種目）'!C220)</f>
        <v/>
      </c>
      <c r="D219" s="20" t="str">
        <f>IF('②大会申し込みデータ（個人種目）'!H220="","",'②大会申し込みデータ（個人種目）'!D220)</f>
        <v/>
      </c>
      <c r="E219" s="20" t="str">
        <f>IF('②大会申し込みデータ（個人種目）'!H220="","",'②大会申し込みデータ（個人種目）'!E220)</f>
        <v/>
      </c>
      <c r="F219" s="20" t="str">
        <f>IF('②大会申し込みデータ（個人種目）'!H220="","","07")</f>
        <v/>
      </c>
      <c r="G219" s="20" t="str">
        <f>IF('②大会申し込みデータ（個人種目）'!H220="","",'②大会申し込みデータ（個人種目）'!G220)</f>
        <v/>
      </c>
      <c r="H219" s="20" t="str">
        <f>IF('②大会申し込みデータ（個人種目）'!H220="","",'②大会申し込みデータ（個人種目）'!H220)</f>
        <v/>
      </c>
      <c r="I219" s="20" t="str">
        <f>IF('②大会申し込みデータ（個人種目）'!H220="","",'②大会申し込みデータ（個人種目）'!J220&amp;" "&amp;'②大会申し込みデータ（個人種目）'!K220)</f>
        <v/>
      </c>
    </row>
    <row r="220" spans="1:9" x14ac:dyDescent="0.15">
      <c r="A220" s="20" t="str">
        <f>IF('②大会申し込みデータ（個人種目）'!H221="","",'②大会申し込みデータ（個人種目）'!A221)</f>
        <v/>
      </c>
      <c r="B220" s="20" t="str">
        <f>IF('②大会申し込みデータ（個人種目）'!H221="","",'②大会申し込みデータ（個人種目）'!B221)</f>
        <v/>
      </c>
      <c r="C220" s="20" t="str">
        <f>IF('②大会申し込みデータ（個人種目）'!H221="","",'②大会申し込みデータ（個人種目）'!C221)</f>
        <v/>
      </c>
      <c r="D220" s="20" t="str">
        <f>IF('②大会申し込みデータ（個人種目）'!H221="","",'②大会申し込みデータ（個人種目）'!D221)</f>
        <v/>
      </c>
      <c r="E220" s="20" t="str">
        <f>IF('②大会申し込みデータ（個人種目）'!H221="","",'②大会申し込みデータ（個人種目）'!E221)</f>
        <v/>
      </c>
      <c r="F220" s="20" t="str">
        <f>IF('②大会申し込みデータ（個人種目）'!H221="","","07")</f>
        <v/>
      </c>
      <c r="G220" s="20" t="str">
        <f>IF('②大会申し込みデータ（個人種目）'!H221="","",'②大会申し込みデータ（個人種目）'!G221)</f>
        <v/>
      </c>
      <c r="H220" s="20" t="str">
        <f>IF('②大会申し込みデータ（個人種目）'!H221="","",'②大会申し込みデータ（個人種目）'!H221)</f>
        <v/>
      </c>
      <c r="I220" s="20" t="str">
        <f>IF('②大会申し込みデータ（個人種目）'!H221="","",'②大会申し込みデータ（個人種目）'!J221&amp;" "&amp;'②大会申し込みデータ（個人種目）'!K221)</f>
        <v/>
      </c>
    </row>
    <row r="221" spans="1:9" x14ac:dyDescent="0.15">
      <c r="A221" s="20" t="str">
        <f>IF('②大会申し込みデータ（個人種目）'!H222="","",'②大会申し込みデータ（個人種目）'!A222)</f>
        <v/>
      </c>
      <c r="B221" s="20" t="str">
        <f>IF('②大会申し込みデータ（個人種目）'!H222="","",'②大会申し込みデータ（個人種目）'!B222)</f>
        <v/>
      </c>
      <c r="C221" s="20" t="str">
        <f>IF('②大会申し込みデータ（個人種目）'!H222="","",'②大会申し込みデータ（個人種目）'!C222)</f>
        <v/>
      </c>
      <c r="D221" s="20" t="str">
        <f>IF('②大会申し込みデータ（個人種目）'!H222="","",'②大会申し込みデータ（個人種目）'!D222)</f>
        <v/>
      </c>
      <c r="E221" s="20" t="str">
        <f>IF('②大会申し込みデータ（個人種目）'!H222="","",'②大会申し込みデータ（個人種目）'!E222)</f>
        <v/>
      </c>
      <c r="F221" s="20" t="str">
        <f>IF('②大会申し込みデータ（個人種目）'!H222="","","07")</f>
        <v/>
      </c>
      <c r="G221" s="20" t="str">
        <f>IF('②大会申し込みデータ（個人種目）'!H222="","",'②大会申し込みデータ（個人種目）'!G222)</f>
        <v/>
      </c>
      <c r="H221" s="20" t="str">
        <f>IF('②大会申し込みデータ（個人種目）'!H222="","",'②大会申し込みデータ（個人種目）'!H222)</f>
        <v/>
      </c>
      <c r="I221" s="20" t="str">
        <f>IF('②大会申し込みデータ（個人種目）'!H222="","",'②大会申し込みデータ（個人種目）'!J222&amp;" "&amp;'②大会申し込みデータ（個人種目）'!K222)</f>
        <v/>
      </c>
    </row>
    <row r="222" spans="1:9" x14ac:dyDescent="0.15">
      <c r="A222" s="20" t="str">
        <f>IF('②大会申し込みデータ（個人種目）'!H223="","",'②大会申し込みデータ（個人種目）'!A223)</f>
        <v/>
      </c>
      <c r="B222" s="20" t="str">
        <f>IF('②大会申し込みデータ（個人種目）'!H223="","",'②大会申し込みデータ（個人種目）'!B223)</f>
        <v/>
      </c>
      <c r="C222" s="20" t="str">
        <f>IF('②大会申し込みデータ（個人種目）'!H223="","",'②大会申し込みデータ（個人種目）'!C223)</f>
        <v/>
      </c>
      <c r="D222" s="20" t="str">
        <f>IF('②大会申し込みデータ（個人種目）'!H223="","",'②大会申し込みデータ（個人種目）'!D223)</f>
        <v/>
      </c>
      <c r="E222" s="20" t="str">
        <f>IF('②大会申し込みデータ（個人種目）'!H223="","",'②大会申し込みデータ（個人種目）'!E223)</f>
        <v/>
      </c>
      <c r="F222" s="20" t="str">
        <f>IF('②大会申し込みデータ（個人種目）'!H223="","","07")</f>
        <v/>
      </c>
      <c r="G222" s="20" t="str">
        <f>IF('②大会申し込みデータ（個人種目）'!H223="","",'②大会申し込みデータ（個人種目）'!G223)</f>
        <v/>
      </c>
      <c r="H222" s="20" t="str">
        <f>IF('②大会申し込みデータ（個人種目）'!H223="","",'②大会申し込みデータ（個人種目）'!H223)</f>
        <v/>
      </c>
      <c r="I222" s="20" t="str">
        <f>IF('②大会申し込みデータ（個人種目）'!H223="","",'②大会申し込みデータ（個人種目）'!J223&amp;" "&amp;'②大会申し込みデータ（個人種目）'!K223)</f>
        <v/>
      </c>
    </row>
    <row r="223" spans="1:9" x14ac:dyDescent="0.15">
      <c r="A223" s="20" t="str">
        <f>IF('②大会申し込みデータ（個人種目）'!H224="","",'②大会申し込みデータ（個人種目）'!A224)</f>
        <v/>
      </c>
      <c r="B223" s="20" t="str">
        <f>IF('②大会申し込みデータ（個人種目）'!H224="","",'②大会申し込みデータ（個人種目）'!B224)</f>
        <v/>
      </c>
      <c r="C223" s="20" t="str">
        <f>IF('②大会申し込みデータ（個人種目）'!H224="","",'②大会申し込みデータ（個人種目）'!C224)</f>
        <v/>
      </c>
      <c r="D223" s="20" t="str">
        <f>IF('②大会申し込みデータ（個人種目）'!H224="","",'②大会申し込みデータ（個人種目）'!D224)</f>
        <v/>
      </c>
      <c r="E223" s="20" t="str">
        <f>IF('②大会申し込みデータ（個人種目）'!H224="","",'②大会申し込みデータ（個人種目）'!E224)</f>
        <v/>
      </c>
      <c r="F223" s="20" t="str">
        <f>IF('②大会申し込みデータ（個人種目）'!H224="","","07")</f>
        <v/>
      </c>
      <c r="G223" s="20" t="str">
        <f>IF('②大会申し込みデータ（個人種目）'!H224="","",'②大会申し込みデータ（個人種目）'!G224)</f>
        <v/>
      </c>
      <c r="H223" s="20" t="str">
        <f>IF('②大会申し込みデータ（個人種目）'!H224="","",'②大会申し込みデータ（個人種目）'!H224)</f>
        <v/>
      </c>
      <c r="I223" s="20" t="str">
        <f>IF('②大会申し込みデータ（個人種目）'!H224="","",'②大会申し込みデータ（個人種目）'!J224&amp;" "&amp;'②大会申し込みデータ（個人種目）'!K224)</f>
        <v/>
      </c>
    </row>
    <row r="224" spans="1:9" x14ac:dyDescent="0.15">
      <c r="A224" s="20" t="str">
        <f>IF('②大会申し込みデータ（個人種目）'!H225="","",'②大会申し込みデータ（個人種目）'!A225)</f>
        <v/>
      </c>
      <c r="B224" s="20" t="str">
        <f>IF('②大会申し込みデータ（個人種目）'!H225="","",'②大会申し込みデータ（個人種目）'!B225)</f>
        <v/>
      </c>
      <c r="C224" s="20" t="str">
        <f>IF('②大会申し込みデータ（個人種目）'!H225="","",'②大会申し込みデータ（個人種目）'!C225)</f>
        <v/>
      </c>
      <c r="D224" s="20" t="str">
        <f>IF('②大会申し込みデータ（個人種目）'!H225="","",'②大会申し込みデータ（個人種目）'!D225)</f>
        <v/>
      </c>
      <c r="E224" s="20" t="str">
        <f>IF('②大会申し込みデータ（個人種目）'!H225="","",'②大会申し込みデータ（個人種目）'!E225)</f>
        <v/>
      </c>
      <c r="F224" s="20" t="str">
        <f>IF('②大会申し込みデータ（個人種目）'!H225="","","07")</f>
        <v/>
      </c>
      <c r="G224" s="20" t="str">
        <f>IF('②大会申し込みデータ（個人種目）'!H225="","",'②大会申し込みデータ（個人種目）'!G225)</f>
        <v/>
      </c>
      <c r="H224" s="20" t="str">
        <f>IF('②大会申し込みデータ（個人種目）'!H225="","",'②大会申し込みデータ（個人種目）'!H225)</f>
        <v/>
      </c>
      <c r="I224" s="20" t="str">
        <f>IF('②大会申し込みデータ（個人種目）'!H225="","",'②大会申し込みデータ（個人種目）'!J225&amp;" "&amp;'②大会申し込みデータ（個人種目）'!K225)</f>
        <v/>
      </c>
    </row>
    <row r="225" spans="1:9" x14ac:dyDescent="0.15">
      <c r="A225" s="20" t="str">
        <f>IF('②大会申し込みデータ（個人種目）'!H226="","",'②大会申し込みデータ（個人種目）'!A226)</f>
        <v/>
      </c>
      <c r="B225" s="20" t="str">
        <f>IF('②大会申し込みデータ（個人種目）'!H226="","",'②大会申し込みデータ（個人種目）'!B226)</f>
        <v/>
      </c>
      <c r="C225" s="20" t="str">
        <f>IF('②大会申し込みデータ（個人種目）'!H226="","",'②大会申し込みデータ（個人種目）'!C226)</f>
        <v/>
      </c>
      <c r="D225" s="20" t="str">
        <f>IF('②大会申し込みデータ（個人種目）'!H226="","",'②大会申し込みデータ（個人種目）'!D226)</f>
        <v/>
      </c>
      <c r="E225" s="20" t="str">
        <f>IF('②大会申し込みデータ（個人種目）'!H226="","",'②大会申し込みデータ（個人種目）'!E226)</f>
        <v/>
      </c>
      <c r="F225" s="20" t="str">
        <f>IF('②大会申し込みデータ（個人種目）'!H226="","","07")</f>
        <v/>
      </c>
      <c r="G225" s="20" t="str">
        <f>IF('②大会申し込みデータ（個人種目）'!H226="","",'②大会申し込みデータ（個人種目）'!G226)</f>
        <v/>
      </c>
      <c r="H225" s="20" t="str">
        <f>IF('②大会申し込みデータ（個人種目）'!H226="","",'②大会申し込みデータ（個人種目）'!H226)</f>
        <v/>
      </c>
      <c r="I225" s="20" t="str">
        <f>IF('②大会申し込みデータ（個人種目）'!H226="","",'②大会申し込みデータ（個人種目）'!J226&amp;" "&amp;'②大会申し込みデータ（個人種目）'!K226)</f>
        <v/>
      </c>
    </row>
    <row r="226" spans="1:9" x14ac:dyDescent="0.15">
      <c r="A226" s="20" t="str">
        <f>IF('②大会申し込みデータ（個人種目）'!H227="","",'②大会申し込みデータ（個人種目）'!A227)</f>
        <v/>
      </c>
      <c r="B226" s="20" t="str">
        <f>IF('②大会申し込みデータ（個人種目）'!H227="","",'②大会申し込みデータ（個人種目）'!B227)</f>
        <v/>
      </c>
      <c r="C226" s="20" t="str">
        <f>IF('②大会申し込みデータ（個人種目）'!H227="","",'②大会申し込みデータ（個人種目）'!C227)</f>
        <v/>
      </c>
      <c r="D226" s="20" t="str">
        <f>IF('②大会申し込みデータ（個人種目）'!H227="","",'②大会申し込みデータ（個人種目）'!D227)</f>
        <v/>
      </c>
      <c r="E226" s="20" t="str">
        <f>IF('②大会申し込みデータ（個人種目）'!H227="","",'②大会申し込みデータ（個人種目）'!E227)</f>
        <v/>
      </c>
      <c r="F226" s="20" t="str">
        <f>IF('②大会申し込みデータ（個人種目）'!H227="","","07")</f>
        <v/>
      </c>
      <c r="G226" s="20" t="str">
        <f>IF('②大会申し込みデータ（個人種目）'!H227="","",'②大会申し込みデータ（個人種目）'!G227)</f>
        <v/>
      </c>
      <c r="H226" s="20" t="str">
        <f>IF('②大会申し込みデータ（個人種目）'!H227="","",'②大会申し込みデータ（個人種目）'!H227)</f>
        <v/>
      </c>
      <c r="I226" s="20" t="str">
        <f>IF('②大会申し込みデータ（個人種目）'!H227="","",'②大会申し込みデータ（個人種目）'!J227&amp;" "&amp;'②大会申し込みデータ（個人種目）'!K227)</f>
        <v/>
      </c>
    </row>
    <row r="227" spans="1:9" x14ac:dyDescent="0.15">
      <c r="A227" s="20" t="str">
        <f>IF('②大会申し込みデータ（個人種目）'!H228="","",'②大会申し込みデータ（個人種目）'!A228)</f>
        <v/>
      </c>
      <c r="B227" s="20" t="str">
        <f>IF('②大会申し込みデータ（個人種目）'!H228="","",'②大会申し込みデータ（個人種目）'!B228)</f>
        <v/>
      </c>
      <c r="C227" s="20" t="str">
        <f>IF('②大会申し込みデータ（個人種目）'!H228="","",'②大会申し込みデータ（個人種目）'!C228)</f>
        <v/>
      </c>
      <c r="D227" s="20" t="str">
        <f>IF('②大会申し込みデータ（個人種目）'!H228="","",'②大会申し込みデータ（個人種目）'!D228)</f>
        <v/>
      </c>
      <c r="E227" s="20" t="str">
        <f>IF('②大会申し込みデータ（個人種目）'!H228="","",'②大会申し込みデータ（個人種目）'!E228)</f>
        <v/>
      </c>
      <c r="F227" s="20" t="str">
        <f>IF('②大会申し込みデータ（個人種目）'!H228="","","07")</f>
        <v/>
      </c>
      <c r="G227" s="20" t="str">
        <f>IF('②大会申し込みデータ（個人種目）'!H228="","",'②大会申し込みデータ（個人種目）'!G228)</f>
        <v/>
      </c>
      <c r="H227" s="20" t="str">
        <f>IF('②大会申し込みデータ（個人種目）'!H228="","",'②大会申し込みデータ（個人種目）'!H228)</f>
        <v/>
      </c>
      <c r="I227" s="20" t="str">
        <f>IF('②大会申し込みデータ（個人種目）'!H228="","",'②大会申し込みデータ（個人種目）'!J228&amp;" "&amp;'②大会申し込みデータ（個人種目）'!K228)</f>
        <v/>
      </c>
    </row>
    <row r="228" spans="1:9" x14ac:dyDescent="0.15">
      <c r="A228" s="20" t="str">
        <f>IF('②大会申し込みデータ（個人種目）'!H229="","",'②大会申し込みデータ（個人種目）'!A229)</f>
        <v/>
      </c>
      <c r="B228" s="20" t="str">
        <f>IF('②大会申し込みデータ（個人種目）'!H229="","",'②大会申し込みデータ（個人種目）'!B229)</f>
        <v/>
      </c>
      <c r="C228" s="20" t="str">
        <f>IF('②大会申し込みデータ（個人種目）'!H229="","",'②大会申し込みデータ（個人種目）'!C229)</f>
        <v/>
      </c>
      <c r="D228" s="20" t="str">
        <f>IF('②大会申し込みデータ（個人種目）'!H229="","",'②大会申し込みデータ（個人種目）'!D229)</f>
        <v/>
      </c>
      <c r="E228" s="20" t="str">
        <f>IF('②大会申し込みデータ（個人種目）'!H229="","",'②大会申し込みデータ（個人種目）'!E229)</f>
        <v/>
      </c>
      <c r="F228" s="20" t="str">
        <f>IF('②大会申し込みデータ（個人種目）'!H229="","","07")</f>
        <v/>
      </c>
      <c r="G228" s="20" t="str">
        <f>IF('②大会申し込みデータ（個人種目）'!H229="","",'②大会申し込みデータ（個人種目）'!G229)</f>
        <v/>
      </c>
      <c r="H228" s="20" t="str">
        <f>IF('②大会申し込みデータ（個人種目）'!H229="","",'②大会申し込みデータ（個人種目）'!H229)</f>
        <v/>
      </c>
      <c r="I228" s="20" t="str">
        <f>IF('②大会申し込みデータ（個人種目）'!H229="","",'②大会申し込みデータ（個人種目）'!J229&amp;" "&amp;'②大会申し込みデータ（個人種目）'!K229)</f>
        <v/>
      </c>
    </row>
    <row r="229" spans="1:9" x14ac:dyDescent="0.15">
      <c r="A229" s="20" t="str">
        <f>IF('②大会申し込みデータ（個人種目）'!H230="","",'②大会申し込みデータ（個人種目）'!A230)</f>
        <v/>
      </c>
      <c r="B229" s="20" t="str">
        <f>IF('②大会申し込みデータ（個人種目）'!H230="","",'②大会申し込みデータ（個人種目）'!B230)</f>
        <v/>
      </c>
      <c r="C229" s="20" t="str">
        <f>IF('②大会申し込みデータ（個人種目）'!H230="","",'②大会申し込みデータ（個人種目）'!C230)</f>
        <v/>
      </c>
      <c r="D229" s="20" t="str">
        <f>IF('②大会申し込みデータ（個人種目）'!H230="","",'②大会申し込みデータ（個人種目）'!D230)</f>
        <v/>
      </c>
      <c r="E229" s="20" t="str">
        <f>IF('②大会申し込みデータ（個人種目）'!H230="","",'②大会申し込みデータ（個人種目）'!E230)</f>
        <v/>
      </c>
      <c r="F229" s="20" t="str">
        <f>IF('②大会申し込みデータ（個人種目）'!H230="","","07")</f>
        <v/>
      </c>
      <c r="G229" s="20" t="str">
        <f>IF('②大会申し込みデータ（個人種目）'!H230="","",'②大会申し込みデータ（個人種目）'!G230)</f>
        <v/>
      </c>
      <c r="H229" s="20" t="str">
        <f>IF('②大会申し込みデータ（個人種目）'!H230="","",'②大会申し込みデータ（個人種目）'!H230)</f>
        <v/>
      </c>
      <c r="I229" s="20" t="str">
        <f>IF('②大会申し込みデータ（個人種目）'!H230="","",'②大会申し込みデータ（個人種目）'!J230&amp;" "&amp;'②大会申し込みデータ（個人種目）'!K230)</f>
        <v/>
      </c>
    </row>
    <row r="230" spans="1:9" x14ac:dyDescent="0.15">
      <c r="A230" s="20" t="str">
        <f>IF('②大会申し込みデータ（個人種目）'!H231="","",'②大会申し込みデータ（個人種目）'!A231)</f>
        <v/>
      </c>
      <c r="B230" s="20" t="str">
        <f>IF('②大会申し込みデータ（個人種目）'!H231="","",'②大会申し込みデータ（個人種目）'!B231)</f>
        <v/>
      </c>
      <c r="C230" s="20" t="str">
        <f>IF('②大会申し込みデータ（個人種目）'!H231="","",'②大会申し込みデータ（個人種目）'!C231)</f>
        <v/>
      </c>
      <c r="D230" s="20" t="str">
        <f>IF('②大会申し込みデータ（個人種目）'!H231="","",'②大会申し込みデータ（個人種目）'!D231)</f>
        <v/>
      </c>
      <c r="E230" s="20" t="str">
        <f>IF('②大会申し込みデータ（個人種目）'!H231="","",'②大会申し込みデータ（個人種目）'!E231)</f>
        <v/>
      </c>
      <c r="F230" s="20" t="str">
        <f>IF('②大会申し込みデータ（個人種目）'!H231="","","07")</f>
        <v/>
      </c>
      <c r="G230" s="20" t="str">
        <f>IF('②大会申し込みデータ（個人種目）'!H231="","",'②大会申し込みデータ（個人種目）'!G231)</f>
        <v/>
      </c>
      <c r="H230" s="20" t="str">
        <f>IF('②大会申し込みデータ（個人種目）'!H231="","",'②大会申し込みデータ（個人種目）'!H231)</f>
        <v/>
      </c>
      <c r="I230" s="20" t="str">
        <f>IF('②大会申し込みデータ（個人種目）'!H231="","",'②大会申し込みデータ（個人種目）'!J231&amp;" "&amp;'②大会申し込みデータ（個人種目）'!K231)</f>
        <v/>
      </c>
    </row>
    <row r="231" spans="1:9" x14ac:dyDescent="0.15">
      <c r="A231" s="20" t="str">
        <f>IF('②大会申し込みデータ（個人種目）'!H232="","",'②大会申し込みデータ（個人種目）'!A232)</f>
        <v/>
      </c>
      <c r="B231" s="20" t="str">
        <f>IF('②大会申し込みデータ（個人種目）'!H232="","",'②大会申し込みデータ（個人種目）'!B232)</f>
        <v/>
      </c>
      <c r="C231" s="20" t="str">
        <f>IF('②大会申し込みデータ（個人種目）'!H232="","",'②大会申し込みデータ（個人種目）'!C232)</f>
        <v/>
      </c>
      <c r="D231" s="20" t="str">
        <f>IF('②大会申し込みデータ（個人種目）'!H232="","",'②大会申し込みデータ（個人種目）'!D232)</f>
        <v/>
      </c>
      <c r="E231" s="20" t="str">
        <f>IF('②大会申し込みデータ（個人種目）'!H232="","",'②大会申し込みデータ（個人種目）'!E232)</f>
        <v/>
      </c>
      <c r="F231" s="20" t="str">
        <f>IF('②大会申し込みデータ（個人種目）'!H232="","","07")</f>
        <v/>
      </c>
      <c r="G231" s="20" t="str">
        <f>IF('②大会申し込みデータ（個人種目）'!H232="","",'②大会申し込みデータ（個人種目）'!G232)</f>
        <v/>
      </c>
      <c r="H231" s="20" t="str">
        <f>IF('②大会申し込みデータ（個人種目）'!H232="","",'②大会申し込みデータ（個人種目）'!H232)</f>
        <v/>
      </c>
      <c r="I231" s="20" t="str">
        <f>IF('②大会申し込みデータ（個人種目）'!H232="","",'②大会申し込みデータ（個人種目）'!J232&amp;" "&amp;'②大会申し込みデータ（個人種目）'!K232)</f>
        <v/>
      </c>
    </row>
    <row r="232" spans="1:9" x14ac:dyDescent="0.15">
      <c r="A232" s="20" t="str">
        <f>IF('②大会申し込みデータ（個人種目）'!H233="","",'②大会申し込みデータ（個人種目）'!A233)</f>
        <v/>
      </c>
      <c r="B232" s="20" t="str">
        <f>IF('②大会申し込みデータ（個人種目）'!H233="","",'②大会申し込みデータ（個人種目）'!B233)</f>
        <v/>
      </c>
      <c r="C232" s="20" t="str">
        <f>IF('②大会申し込みデータ（個人種目）'!H233="","",'②大会申し込みデータ（個人種目）'!C233)</f>
        <v/>
      </c>
      <c r="D232" s="20" t="str">
        <f>IF('②大会申し込みデータ（個人種目）'!H233="","",'②大会申し込みデータ（個人種目）'!D233)</f>
        <v/>
      </c>
      <c r="E232" s="20" t="str">
        <f>IF('②大会申し込みデータ（個人種目）'!H233="","",'②大会申し込みデータ（個人種目）'!E233)</f>
        <v/>
      </c>
      <c r="F232" s="20" t="str">
        <f>IF('②大会申し込みデータ（個人種目）'!H233="","","07")</f>
        <v/>
      </c>
      <c r="G232" s="20" t="str">
        <f>IF('②大会申し込みデータ（個人種目）'!H233="","",'②大会申し込みデータ（個人種目）'!G233)</f>
        <v/>
      </c>
      <c r="H232" s="20" t="str">
        <f>IF('②大会申し込みデータ（個人種目）'!H233="","",'②大会申し込みデータ（個人種目）'!H233)</f>
        <v/>
      </c>
      <c r="I232" s="20" t="str">
        <f>IF('②大会申し込みデータ（個人種目）'!H233="","",'②大会申し込みデータ（個人種目）'!J233&amp;" "&amp;'②大会申し込みデータ（個人種目）'!K233)</f>
        <v/>
      </c>
    </row>
    <row r="233" spans="1:9" x14ac:dyDescent="0.15">
      <c r="A233" s="20" t="str">
        <f>IF('②大会申し込みデータ（個人種目）'!H234="","",'②大会申し込みデータ（個人種目）'!A234)</f>
        <v/>
      </c>
      <c r="B233" s="20" t="str">
        <f>IF('②大会申し込みデータ（個人種目）'!H234="","",'②大会申し込みデータ（個人種目）'!B234)</f>
        <v/>
      </c>
      <c r="C233" s="20" t="str">
        <f>IF('②大会申し込みデータ（個人種目）'!H234="","",'②大会申し込みデータ（個人種目）'!C234)</f>
        <v/>
      </c>
      <c r="D233" s="20" t="str">
        <f>IF('②大会申し込みデータ（個人種目）'!H234="","",'②大会申し込みデータ（個人種目）'!D234)</f>
        <v/>
      </c>
      <c r="E233" s="20" t="str">
        <f>IF('②大会申し込みデータ（個人種目）'!H234="","",'②大会申し込みデータ（個人種目）'!E234)</f>
        <v/>
      </c>
      <c r="F233" s="20" t="str">
        <f>IF('②大会申し込みデータ（個人種目）'!H234="","","07")</f>
        <v/>
      </c>
      <c r="G233" s="20" t="str">
        <f>IF('②大会申し込みデータ（個人種目）'!H234="","",'②大会申し込みデータ（個人種目）'!G234)</f>
        <v/>
      </c>
      <c r="H233" s="20" t="str">
        <f>IF('②大会申し込みデータ（個人種目）'!H234="","",'②大会申し込みデータ（個人種目）'!H234)</f>
        <v/>
      </c>
      <c r="I233" s="20" t="str">
        <f>IF('②大会申し込みデータ（個人種目）'!H234="","",'②大会申し込みデータ（個人種目）'!J234&amp;" "&amp;'②大会申し込みデータ（個人種目）'!K234)</f>
        <v/>
      </c>
    </row>
    <row r="234" spans="1:9" x14ac:dyDescent="0.15">
      <c r="A234" s="20" t="str">
        <f>IF('②大会申し込みデータ（個人種目）'!H235="","",'②大会申し込みデータ（個人種目）'!A235)</f>
        <v/>
      </c>
      <c r="B234" s="20" t="str">
        <f>IF('②大会申し込みデータ（個人種目）'!H235="","",'②大会申し込みデータ（個人種目）'!B235)</f>
        <v/>
      </c>
      <c r="C234" s="20" t="str">
        <f>IF('②大会申し込みデータ（個人種目）'!H235="","",'②大会申し込みデータ（個人種目）'!C235)</f>
        <v/>
      </c>
      <c r="D234" s="20" t="str">
        <f>IF('②大会申し込みデータ（個人種目）'!H235="","",'②大会申し込みデータ（個人種目）'!D235)</f>
        <v/>
      </c>
      <c r="E234" s="20" t="str">
        <f>IF('②大会申し込みデータ（個人種目）'!H235="","",'②大会申し込みデータ（個人種目）'!E235)</f>
        <v/>
      </c>
      <c r="F234" s="20" t="str">
        <f>IF('②大会申し込みデータ（個人種目）'!H235="","","07")</f>
        <v/>
      </c>
      <c r="G234" s="20" t="str">
        <f>IF('②大会申し込みデータ（個人種目）'!H235="","",'②大会申し込みデータ（個人種目）'!G235)</f>
        <v/>
      </c>
      <c r="H234" s="20" t="str">
        <f>IF('②大会申し込みデータ（個人種目）'!H235="","",'②大会申し込みデータ（個人種目）'!H235)</f>
        <v/>
      </c>
      <c r="I234" s="20" t="str">
        <f>IF('②大会申し込みデータ（個人種目）'!H235="","",'②大会申し込みデータ（個人種目）'!J235&amp;" "&amp;'②大会申し込みデータ（個人種目）'!K235)</f>
        <v/>
      </c>
    </row>
    <row r="235" spans="1:9" x14ac:dyDescent="0.15">
      <c r="A235" s="20" t="str">
        <f>IF('②大会申し込みデータ（個人種目）'!H236="","",'②大会申し込みデータ（個人種目）'!A236)</f>
        <v/>
      </c>
      <c r="B235" s="20" t="str">
        <f>IF('②大会申し込みデータ（個人種目）'!H236="","",'②大会申し込みデータ（個人種目）'!B236)</f>
        <v/>
      </c>
      <c r="C235" s="20" t="str">
        <f>IF('②大会申し込みデータ（個人種目）'!H236="","",'②大会申し込みデータ（個人種目）'!C236)</f>
        <v/>
      </c>
      <c r="D235" s="20" t="str">
        <f>IF('②大会申し込みデータ（個人種目）'!H236="","",'②大会申し込みデータ（個人種目）'!D236)</f>
        <v/>
      </c>
      <c r="E235" s="20" t="str">
        <f>IF('②大会申し込みデータ（個人種目）'!H236="","",'②大会申し込みデータ（個人種目）'!E236)</f>
        <v/>
      </c>
      <c r="F235" s="20" t="str">
        <f>IF('②大会申し込みデータ（個人種目）'!H236="","","07")</f>
        <v/>
      </c>
      <c r="G235" s="20" t="str">
        <f>IF('②大会申し込みデータ（個人種目）'!H236="","",'②大会申し込みデータ（個人種目）'!G236)</f>
        <v/>
      </c>
      <c r="H235" s="20" t="str">
        <f>IF('②大会申し込みデータ（個人種目）'!H236="","",'②大会申し込みデータ（個人種目）'!H236)</f>
        <v/>
      </c>
      <c r="I235" s="20" t="str">
        <f>IF('②大会申し込みデータ（個人種目）'!H236="","",'②大会申し込みデータ（個人種目）'!J236&amp;" "&amp;'②大会申し込みデータ（個人種目）'!K236)</f>
        <v/>
      </c>
    </row>
    <row r="236" spans="1:9" x14ac:dyDescent="0.15">
      <c r="A236" s="20" t="str">
        <f>IF('②大会申し込みデータ（個人種目）'!H237="","",'②大会申し込みデータ（個人種目）'!A237)</f>
        <v/>
      </c>
      <c r="B236" s="20" t="str">
        <f>IF('②大会申し込みデータ（個人種目）'!H237="","",'②大会申し込みデータ（個人種目）'!B237)</f>
        <v/>
      </c>
      <c r="C236" s="20" t="str">
        <f>IF('②大会申し込みデータ（個人種目）'!H237="","",'②大会申し込みデータ（個人種目）'!C237)</f>
        <v/>
      </c>
      <c r="D236" s="20" t="str">
        <f>IF('②大会申し込みデータ（個人種目）'!H237="","",'②大会申し込みデータ（個人種目）'!D237)</f>
        <v/>
      </c>
      <c r="E236" s="20" t="str">
        <f>IF('②大会申し込みデータ（個人種目）'!H237="","",'②大会申し込みデータ（個人種目）'!E237)</f>
        <v/>
      </c>
      <c r="F236" s="20" t="str">
        <f>IF('②大会申し込みデータ（個人種目）'!H237="","","07")</f>
        <v/>
      </c>
      <c r="G236" s="20" t="str">
        <f>IF('②大会申し込みデータ（個人種目）'!H237="","",'②大会申し込みデータ（個人種目）'!G237)</f>
        <v/>
      </c>
      <c r="H236" s="20" t="str">
        <f>IF('②大会申し込みデータ（個人種目）'!H237="","",'②大会申し込みデータ（個人種目）'!H237)</f>
        <v/>
      </c>
      <c r="I236" s="20" t="str">
        <f>IF('②大会申し込みデータ（個人種目）'!H237="","",'②大会申し込みデータ（個人種目）'!J237&amp;" "&amp;'②大会申し込みデータ（個人種目）'!K237)</f>
        <v/>
      </c>
    </row>
    <row r="237" spans="1:9" x14ac:dyDescent="0.15">
      <c r="A237" s="20" t="str">
        <f>IF('②大会申し込みデータ（個人種目）'!H238="","",'②大会申し込みデータ（個人種目）'!A238)</f>
        <v/>
      </c>
      <c r="B237" s="20" t="str">
        <f>IF('②大会申し込みデータ（個人種目）'!H238="","",'②大会申し込みデータ（個人種目）'!B238)</f>
        <v/>
      </c>
      <c r="C237" s="20" t="str">
        <f>IF('②大会申し込みデータ（個人種目）'!H238="","",'②大会申し込みデータ（個人種目）'!C238)</f>
        <v/>
      </c>
      <c r="D237" s="20" t="str">
        <f>IF('②大会申し込みデータ（個人種目）'!H238="","",'②大会申し込みデータ（個人種目）'!D238)</f>
        <v/>
      </c>
      <c r="E237" s="20" t="str">
        <f>IF('②大会申し込みデータ（個人種目）'!H238="","",'②大会申し込みデータ（個人種目）'!E238)</f>
        <v/>
      </c>
      <c r="F237" s="20" t="str">
        <f>IF('②大会申し込みデータ（個人種目）'!H238="","","07")</f>
        <v/>
      </c>
      <c r="G237" s="20" t="str">
        <f>IF('②大会申し込みデータ（個人種目）'!H238="","",'②大会申し込みデータ（個人種目）'!G238)</f>
        <v/>
      </c>
      <c r="H237" s="20" t="str">
        <f>IF('②大会申し込みデータ（個人種目）'!H238="","",'②大会申し込みデータ（個人種目）'!H238)</f>
        <v/>
      </c>
      <c r="I237" s="20" t="str">
        <f>IF('②大会申し込みデータ（個人種目）'!H238="","",'②大会申し込みデータ（個人種目）'!J238&amp;" "&amp;'②大会申し込みデータ（個人種目）'!K238)</f>
        <v/>
      </c>
    </row>
    <row r="238" spans="1:9" x14ac:dyDescent="0.15">
      <c r="A238" s="20" t="str">
        <f>IF('②大会申し込みデータ（個人種目）'!H239="","",'②大会申し込みデータ（個人種目）'!A239)</f>
        <v/>
      </c>
      <c r="B238" s="20" t="str">
        <f>IF('②大会申し込みデータ（個人種目）'!H239="","",'②大会申し込みデータ（個人種目）'!B239)</f>
        <v/>
      </c>
      <c r="C238" s="20" t="str">
        <f>IF('②大会申し込みデータ（個人種目）'!H239="","",'②大会申し込みデータ（個人種目）'!C239)</f>
        <v/>
      </c>
      <c r="D238" s="20" t="str">
        <f>IF('②大会申し込みデータ（個人種目）'!H239="","",'②大会申し込みデータ（個人種目）'!D239)</f>
        <v/>
      </c>
      <c r="E238" s="20" t="str">
        <f>IF('②大会申し込みデータ（個人種目）'!H239="","",'②大会申し込みデータ（個人種目）'!E239)</f>
        <v/>
      </c>
      <c r="F238" s="20" t="str">
        <f>IF('②大会申し込みデータ（個人種目）'!H239="","","07")</f>
        <v/>
      </c>
      <c r="G238" s="20" t="str">
        <f>IF('②大会申し込みデータ（個人種目）'!H239="","",'②大会申し込みデータ（個人種目）'!G239)</f>
        <v/>
      </c>
      <c r="H238" s="20" t="str">
        <f>IF('②大会申し込みデータ（個人種目）'!H239="","",'②大会申し込みデータ（個人種目）'!H239)</f>
        <v/>
      </c>
      <c r="I238" s="20" t="str">
        <f>IF('②大会申し込みデータ（個人種目）'!H239="","",'②大会申し込みデータ（個人種目）'!J239&amp;" "&amp;'②大会申し込みデータ（個人種目）'!K239)</f>
        <v/>
      </c>
    </row>
    <row r="239" spans="1:9" x14ac:dyDescent="0.15">
      <c r="A239" s="20" t="str">
        <f>IF('②大会申し込みデータ（個人種目）'!H240="","",'②大会申し込みデータ（個人種目）'!A240)</f>
        <v/>
      </c>
      <c r="B239" s="20" t="str">
        <f>IF('②大会申し込みデータ（個人種目）'!H240="","",'②大会申し込みデータ（個人種目）'!B240)</f>
        <v/>
      </c>
      <c r="C239" s="20" t="str">
        <f>IF('②大会申し込みデータ（個人種目）'!H240="","",'②大会申し込みデータ（個人種目）'!C240)</f>
        <v/>
      </c>
      <c r="D239" s="20" t="str">
        <f>IF('②大会申し込みデータ（個人種目）'!H240="","",'②大会申し込みデータ（個人種目）'!D240)</f>
        <v/>
      </c>
      <c r="E239" s="20" t="str">
        <f>IF('②大会申し込みデータ（個人種目）'!H240="","",'②大会申し込みデータ（個人種目）'!E240)</f>
        <v/>
      </c>
      <c r="F239" s="20" t="str">
        <f>IF('②大会申し込みデータ（個人種目）'!H240="","","07")</f>
        <v/>
      </c>
      <c r="G239" s="20" t="str">
        <f>IF('②大会申し込みデータ（個人種目）'!H240="","",'②大会申し込みデータ（個人種目）'!G240)</f>
        <v/>
      </c>
      <c r="H239" s="20" t="str">
        <f>IF('②大会申し込みデータ（個人種目）'!H240="","",'②大会申し込みデータ（個人種目）'!H240)</f>
        <v/>
      </c>
      <c r="I239" s="20" t="str">
        <f>IF('②大会申し込みデータ（個人種目）'!H240="","",'②大会申し込みデータ（個人種目）'!J240&amp;" "&amp;'②大会申し込みデータ（個人種目）'!K240)</f>
        <v/>
      </c>
    </row>
    <row r="240" spans="1:9" x14ac:dyDescent="0.15">
      <c r="A240" s="20" t="str">
        <f>IF('②大会申し込みデータ（個人種目）'!H241="","",'②大会申し込みデータ（個人種目）'!A241)</f>
        <v/>
      </c>
      <c r="B240" s="20" t="str">
        <f>IF('②大会申し込みデータ（個人種目）'!H241="","",'②大会申し込みデータ（個人種目）'!B241)</f>
        <v/>
      </c>
      <c r="C240" s="20" t="str">
        <f>IF('②大会申し込みデータ（個人種目）'!H241="","",'②大会申し込みデータ（個人種目）'!C241)</f>
        <v/>
      </c>
      <c r="D240" s="20" t="str">
        <f>IF('②大会申し込みデータ（個人種目）'!H241="","",'②大会申し込みデータ（個人種目）'!D241)</f>
        <v/>
      </c>
      <c r="E240" s="20" t="str">
        <f>IF('②大会申し込みデータ（個人種目）'!H241="","",'②大会申し込みデータ（個人種目）'!E241)</f>
        <v/>
      </c>
      <c r="F240" s="20" t="str">
        <f>IF('②大会申し込みデータ（個人種目）'!H241="","","07")</f>
        <v/>
      </c>
      <c r="G240" s="20" t="str">
        <f>IF('②大会申し込みデータ（個人種目）'!H241="","",'②大会申し込みデータ（個人種目）'!G241)</f>
        <v/>
      </c>
      <c r="H240" s="20" t="str">
        <f>IF('②大会申し込みデータ（個人種目）'!H241="","",'②大会申し込みデータ（個人種目）'!H241)</f>
        <v/>
      </c>
      <c r="I240" s="20" t="str">
        <f>IF('②大会申し込みデータ（個人種目）'!H241="","",'②大会申し込みデータ（個人種目）'!J241&amp;" "&amp;'②大会申し込みデータ（個人種目）'!K241)</f>
        <v/>
      </c>
    </row>
    <row r="241" spans="1:9" x14ac:dyDescent="0.15">
      <c r="A241" s="20" t="str">
        <f>IF('②大会申し込みデータ（個人種目）'!H242="","",'②大会申し込みデータ（個人種目）'!A242)</f>
        <v/>
      </c>
      <c r="B241" s="20" t="str">
        <f>IF('②大会申し込みデータ（個人種目）'!H242="","",'②大会申し込みデータ（個人種目）'!B242)</f>
        <v/>
      </c>
      <c r="C241" s="20" t="str">
        <f>IF('②大会申し込みデータ（個人種目）'!H242="","",'②大会申し込みデータ（個人種目）'!C242)</f>
        <v/>
      </c>
      <c r="D241" s="20" t="str">
        <f>IF('②大会申し込みデータ（個人種目）'!H242="","",'②大会申し込みデータ（個人種目）'!D242)</f>
        <v/>
      </c>
      <c r="E241" s="20" t="str">
        <f>IF('②大会申し込みデータ（個人種目）'!H242="","",'②大会申し込みデータ（個人種目）'!E242)</f>
        <v/>
      </c>
      <c r="F241" s="20" t="str">
        <f>IF('②大会申し込みデータ（個人種目）'!H242="","","07")</f>
        <v/>
      </c>
      <c r="G241" s="20" t="str">
        <f>IF('②大会申し込みデータ（個人種目）'!H242="","",'②大会申し込みデータ（個人種目）'!G242)</f>
        <v/>
      </c>
      <c r="H241" s="20" t="str">
        <f>IF('②大会申し込みデータ（個人種目）'!H242="","",'②大会申し込みデータ（個人種目）'!H242)</f>
        <v/>
      </c>
      <c r="I241" s="20" t="str">
        <f>IF('②大会申し込みデータ（個人種目）'!H242="","",'②大会申し込みデータ（個人種目）'!J242&amp;" "&amp;'②大会申し込みデータ（個人種目）'!K242)</f>
        <v/>
      </c>
    </row>
    <row r="242" spans="1:9" x14ac:dyDescent="0.15">
      <c r="A242" s="20" t="str">
        <f>IF('②大会申し込みデータ（個人種目）'!H243="","",'②大会申し込みデータ（個人種目）'!A243)</f>
        <v/>
      </c>
      <c r="B242" s="20" t="str">
        <f>IF('②大会申し込みデータ（個人種目）'!H243="","",'②大会申し込みデータ（個人種目）'!B243)</f>
        <v/>
      </c>
      <c r="C242" s="20" t="str">
        <f>IF('②大会申し込みデータ（個人種目）'!H243="","",'②大会申し込みデータ（個人種目）'!C243)</f>
        <v/>
      </c>
      <c r="D242" s="20" t="str">
        <f>IF('②大会申し込みデータ（個人種目）'!H243="","",'②大会申し込みデータ（個人種目）'!D243)</f>
        <v/>
      </c>
      <c r="E242" s="20" t="str">
        <f>IF('②大会申し込みデータ（個人種目）'!H243="","",'②大会申し込みデータ（個人種目）'!E243)</f>
        <v/>
      </c>
      <c r="F242" s="20" t="str">
        <f>IF('②大会申し込みデータ（個人種目）'!H243="","","07")</f>
        <v/>
      </c>
      <c r="G242" s="20" t="str">
        <f>IF('②大会申し込みデータ（個人種目）'!H243="","",'②大会申し込みデータ（個人種目）'!G243)</f>
        <v/>
      </c>
      <c r="H242" s="20" t="str">
        <f>IF('②大会申し込みデータ（個人種目）'!H243="","",'②大会申し込みデータ（個人種目）'!H243)</f>
        <v/>
      </c>
      <c r="I242" s="20" t="str">
        <f>IF('②大会申し込みデータ（個人種目）'!H243="","",'②大会申し込みデータ（個人種目）'!J243&amp;" "&amp;'②大会申し込みデータ（個人種目）'!K243)</f>
        <v/>
      </c>
    </row>
    <row r="243" spans="1:9" x14ac:dyDescent="0.15">
      <c r="A243" s="20" t="str">
        <f>IF('②大会申し込みデータ（個人種目）'!H244="","",'②大会申し込みデータ（個人種目）'!A244)</f>
        <v/>
      </c>
      <c r="B243" s="20" t="str">
        <f>IF('②大会申し込みデータ（個人種目）'!H244="","",'②大会申し込みデータ（個人種目）'!B244)</f>
        <v/>
      </c>
      <c r="C243" s="20" t="str">
        <f>IF('②大会申し込みデータ（個人種目）'!H244="","",'②大会申し込みデータ（個人種目）'!C244)</f>
        <v/>
      </c>
      <c r="D243" s="20" t="str">
        <f>IF('②大会申し込みデータ（個人種目）'!H244="","",'②大会申し込みデータ（個人種目）'!D244)</f>
        <v/>
      </c>
      <c r="E243" s="20" t="str">
        <f>IF('②大会申し込みデータ（個人種目）'!H244="","",'②大会申し込みデータ（個人種目）'!E244)</f>
        <v/>
      </c>
      <c r="F243" s="20" t="str">
        <f>IF('②大会申し込みデータ（個人種目）'!H244="","","07")</f>
        <v/>
      </c>
      <c r="G243" s="20" t="str">
        <f>IF('②大会申し込みデータ（個人種目）'!H244="","",'②大会申し込みデータ（個人種目）'!G244)</f>
        <v/>
      </c>
      <c r="H243" s="20" t="str">
        <f>IF('②大会申し込みデータ（個人種目）'!H244="","",'②大会申し込みデータ（個人種目）'!H244)</f>
        <v/>
      </c>
      <c r="I243" s="20" t="str">
        <f>IF('②大会申し込みデータ（個人種目）'!H244="","",'②大会申し込みデータ（個人種目）'!J244&amp;" "&amp;'②大会申し込みデータ（個人種目）'!K244)</f>
        <v/>
      </c>
    </row>
    <row r="244" spans="1:9" x14ac:dyDescent="0.15">
      <c r="A244" s="20" t="str">
        <f>IF('②大会申し込みデータ（個人種目）'!H245="","",'②大会申し込みデータ（個人種目）'!A245)</f>
        <v/>
      </c>
      <c r="B244" s="20" t="str">
        <f>IF('②大会申し込みデータ（個人種目）'!H245="","",'②大会申し込みデータ（個人種目）'!B245)</f>
        <v/>
      </c>
      <c r="C244" s="20" t="str">
        <f>IF('②大会申し込みデータ（個人種目）'!H245="","",'②大会申し込みデータ（個人種目）'!C245)</f>
        <v/>
      </c>
      <c r="D244" s="20" t="str">
        <f>IF('②大会申し込みデータ（個人種目）'!H245="","",'②大会申し込みデータ（個人種目）'!D245)</f>
        <v/>
      </c>
      <c r="E244" s="20" t="str">
        <f>IF('②大会申し込みデータ（個人種目）'!H245="","",'②大会申し込みデータ（個人種目）'!E245)</f>
        <v/>
      </c>
      <c r="F244" s="20" t="str">
        <f>IF('②大会申し込みデータ（個人種目）'!H245="","","07")</f>
        <v/>
      </c>
      <c r="G244" s="20" t="str">
        <f>IF('②大会申し込みデータ（個人種目）'!H245="","",'②大会申し込みデータ（個人種目）'!G245)</f>
        <v/>
      </c>
      <c r="H244" s="20" t="str">
        <f>IF('②大会申し込みデータ（個人種目）'!H245="","",'②大会申し込みデータ（個人種目）'!H245)</f>
        <v/>
      </c>
      <c r="I244" s="20" t="str">
        <f>IF('②大会申し込みデータ（個人種目）'!H245="","",'②大会申し込みデータ（個人種目）'!J245&amp;" "&amp;'②大会申し込みデータ（個人種目）'!K245)</f>
        <v/>
      </c>
    </row>
    <row r="245" spans="1:9" x14ac:dyDescent="0.15">
      <c r="A245" s="20" t="str">
        <f>IF('②大会申し込みデータ（個人種目）'!H246="","",'②大会申し込みデータ（個人種目）'!A246)</f>
        <v/>
      </c>
      <c r="B245" s="20" t="str">
        <f>IF('②大会申し込みデータ（個人種目）'!H246="","",'②大会申し込みデータ（個人種目）'!B246)</f>
        <v/>
      </c>
      <c r="C245" s="20" t="str">
        <f>IF('②大会申し込みデータ（個人種目）'!H246="","",'②大会申し込みデータ（個人種目）'!C246)</f>
        <v/>
      </c>
      <c r="D245" s="20" t="str">
        <f>IF('②大会申し込みデータ（個人種目）'!H246="","",'②大会申し込みデータ（個人種目）'!D246)</f>
        <v/>
      </c>
      <c r="E245" s="20" t="str">
        <f>IF('②大会申し込みデータ（個人種目）'!H246="","",'②大会申し込みデータ（個人種目）'!E246)</f>
        <v/>
      </c>
      <c r="F245" s="20" t="str">
        <f>IF('②大会申し込みデータ（個人種目）'!H246="","","07")</f>
        <v/>
      </c>
      <c r="G245" s="20" t="str">
        <f>IF('②大会申し込みデータ（個人種目）'!H246="","",'②大会申し込みデータ（個人種目）'!G246)</f>
        <v/>
      </c>
      <c r="H245" s="20" t="str">
        <f>IF('②大会申し込みデータ（個人種目）'!H246="","",'②大会申し込みデータ（個人種目）'!H246)</f>
        <v/>
      </c>
      <c r="I245" s="20" t="str">
        <f>IF('②大会申し込みデータ（個人種目）'!H246="","",'②大会申し込みデータ（個人種目）'!J246&amp;" "&amp;'②大会申し込みデータ（個人種目）'!K246)</f>
        <v/>
      </c>
    </row>
    <row r="246" spans="1:9" x14ac:dyDescent="0.15">
      <c r="A246" s="20" t="str">
        <f>IF('②大会申し込みデータ（個人種目）'!H247="","",'②大会申し込みデータ（個人種目）'!A247)</f>
        <v/>
      </c>
      <c r="B246" s="20" t="str">
        <f>IF('②大会申し込みデータ（個人種目）'!H247="","",'②大会申し込みデータ（個人種目）'!B247)</f>
        <v/>
      </c>
      <c r="C246" s="20" t="str">
        <f>IF('②大会申し込みデータ（個人種目）'!H247="","",'②大会申し込みデータ（個人種目）'!C247)</f>
        <v/>
      </c>
      <c r="D246" s="20" t="str">
        <f>IF('②大会申し込みデータ（個人種目）'!H247="","",'②大会申し込みデータ（個人種目）'!D247)</f>
        <v/>
      </c>
      <c r="E246" s="20" t="str">
        <f>IF('②大会申し込みデータ（個人種目）'!H247="","",'②大会申し込みデータ（個人種目）'!E247)</f>
        <v/>
      </c>
      <c r="F246" s="20" t="str">
        <f>IF('②大会申し込みデータ（個人種目）'!H247="","","07")</f>
        <v/>
      </c>
      <c r="G246" s="20" t="str">
        <f>IF('②大会申し込みデータ（個人種目）'!H247="","",'②大会申し込みデータ（個人種目）'!G247)</f>
        <v/>
      </c>
      <c r="H246" s="20" t="str">
        <f>IF('②大会申し込みデータ（個人種目）'!H247="","",'②大会申し込みデータ（個人種目）'!H247)</f>
        <v/>
      </c>
      <c r="I246" s="20" t="str">
        <f>IF('②大会申し込みデータ（個人種目）'!H247="","",'②大会申し込みデータ（個人種目）'!J247&amp;" "&amp;'②大会申し込みデータ（個人種目）'!K247)</f>
        <v/>
      </c>
    </row>
    <row r="247" spans="1:9" x14ac:dyDescent="0.15">
      <c r="A247" s="20" t="str">
        <f>IF('②大会申し込みデータ（個人種目）'!H248="","",'②大会申し込みデータ（個人種目）'!A248)</f>
        <v/>
      </c>
      <c r="B247" s="20" t="str">
        <f>IF('②大会申し込みデータ（個人種目）'!H248="","",'②大会申し込みデータ（個人種目）'!B248)</f>
        <v/>
      </c>
      <c r="C247" s="20" t="str">
        <f>IF('②大会申し込みデータ（個人種目）'!H248="","",'②大会申し込みデータ（個人種目）'!C248)</f>
        <v/>
      </c>
      <c r="D247" s="20" t="str">
        <f>IF('②大会申し込みデータ（個人種目）'!H248="","",'②大会申し込みデータ（個人種目）'!D248)</f>
        <v/>
      </c>
      <c r="E247" s="20" t="str">
        <f>IF('②大会申し込みデータ（個人種目）'!H248="","",'②大会申し込みデータ（個人種目）'!E248)</f>
        <v/>
      </c>
      <c r="F247" s="20" t="str">
        <f>IF('②大会申し込みデータ（個人種目）'!H248="","","07")</f>
        <v/>
      </c>
      <c r="G247" s="20" t="str">
        <f>IF('②大会申し込みデータ（個人種目）'!H248="","",'②大会申し込みデータ（個人種目）'!G248)</f>
        <v/>
      </c>
      <c r="H247" s="20" t="str">
        <f>IF('②大会申し込みデータ（個人種目）'!H248="","",'②大会申し込みデータ（個人種目）'!H248)</f>
        <v/>
      </c>
      <c r="I247" s="20" t="str">
        <f>IF('②大会申し込みデータ（個人種目）'!H248="","",'②大会申し込みデータ（個人種目）'!J248&amp;" "&amp;'②大会申し込みデータ（個人種目）'!K248)</f>
        <v/>
      </c>
    </row>
    <row r="248" spans="1:9" x14ac:dyDescent="0.15">
      <c r="A248" s="20" t="str">
        <f>IF('②大会申し込みデータ（個人種目）'!H249="","",'②大会申し込みデータ（個人種目）'!A249)</f>
        <v/>
      </c>
      <c r="B248" s="20" t="str">
        <f>IF('②大会申し込みデータ（個人種目）'!H249="","",'②大会申し込みデータ（個人種目）'!B249)</f>
        <v/>
      </c>
      <c r="C248" s="20" t="str">
        <f>IF('②大会申し込みデータ（個人種目）'!H249="","",'②大会申し込みデータ（個人種目）'!C249)</f>
        <v/>
      </c>
      <c r="D248" s="20" t="str">
        <f>IF('②大会申し込みデータ（個人種目）'!H249="","",'②大会申し込みデータ（個人種目）'!D249)</f>
        <v/>
      </c>
      <c r="E248" s="20" t="str">
        <f>IF('②大会申し込みデータ（個人種目）'!H249="","",'②大会申し込みデータ（個人種目）'!E249)</f>
        <v/>
      </c>
      <c r="F248" s="20" t="str">
        <f>IF('②大会申し込みデータ（個人種目）'!H249="","","07")</f>
        <v/>
      </c>
      <c r="G248" s="20" t="str">
        <f>IF('②大会申し込みデータ（個人種目）'!H249="","",'②大会申し込みデータ（個人種目）'!G249)</f>
        <v/>
      </c>
      <c r="H248" s="20" t="str">
        <f>IF('②大会申し込みデータ（個人種目）'!H249="","",'②大会申し込みデータ（個人種目）'!H249)</f>
        <v/>
      </c>
      <c r="I248" s="20" t="str">
        <f>IF('②大会申し込みデータ（個人種目）'!H249="","",'②大会申し込みデータ（個人種目）'!J249&amp;" "&amp;'②大会申し込みデータ（個人種目）'!K249)</f>
        <v/>
      </c>
    </row>
    <row r="249" spans="1:9" x14ac:dyDescent="0.15">
      <c r="A249" s="20" t="str">
        <f>IF('②大会申し込みデータ（個人種目）'!H250="","",'②大会申し込みデータ（個人種目）'!A250)</f>
        <v/>
      </c>
      <c r="B249" s="20" t="str">
        <f>IF('②大会申し込みデータ（個人種目）'!H250="","",'②大会申し込みデータ（個人種目）'!B250)</f>
        <v/>
      </c>
      <c r="C249" s="20" t="str">
        <f>IF('②大会申し込みデータ（個人種目）'!H250="","",'②大会申し込みデータ（個人種目）'!C250)</f>
        <v/>
      </c>
      <c r="D249" s="20" t="str">
        <f>IF('②大会申し込みデータ（個人種目）'!H250="","",'②大会申し込みデータ（個人種目）'!D250)</f>
        <v/>
      </c>
      <c r="E249" s="20" t="str">
        <f>IF('②大会申し込みデータ（個人種目）'!H250="","",'②大会申し込みデータ（個人種目）'!E250)</f>
        <v/>
      </c>
      <c r="F249" s="20" t="str">
        <f>IF('②大会申し込みデータ（個人種目）'!H250="","","07")</f>
        <v/>
      </c>
      <c r="G249" s="20" t="str">
        <f>IF('②大会申し込みデータ（個人種目）'!H250="","",'②大会申し込みデータ（個人種目）'!G250)</f>
        <v/>
      </c>
      <c r="H249" s="20" t="str">
        <f>IF('②大会申し込みデータ（個人種目）'!H250="","",'②大会申し込みデータ（個人種目）'!H250)</f>
        <v/>
      </c>
      <c r="I249" s="20" t="str">
        <f>IF('②大会申し込みデータ（個人種目）'!H250="","",'②大会申し込みデータ（個人種目）'!J250&amp;" "&amp;'②大会申し込みデータ（個人種目）'!K250)</f>
        <v/>
      </c>
    </row>
    <row r="250" spans="1:9" x14ac:dyDescent="0.15">
      <c r="A250" s="20" t="str">
        <f>IF('②大会申し込みデータ（個人種目）'!H251="","",'②大会申し込みデータ（個人種目）'!A251)</f>
        <v/>
      </c>
      <c r="B250" s="20" t="str">
        <f>IF('②大会申し込みデータ（個人種目）'!H251="","",'②大会申し込みデータ（個人種目）'!B251)</f>
        <v/>
      </c>
      <c r="C250" s="20" t="str">
        <f>IF('②大会申し込みデータ（個人種目）'!H251="","",'②大会申し込みデータ（個人種目）'!C251)</f>
        <v/>
      </c>
      <c r="D250" s="20" t="str">
        <f>IF('②大会申し込みデータ（個人種目）'!H251="","",'②大会申し込みデータ（個人種目）'!D251)</f>
        <v/>
      </c>
      <c r="E250" s="20" t="str">
        <f>IF('②大会申し込みデータ（個人種目）'!H251="","",'②大会申し込みデータ（個人種目）'!E251)</f>
        <v/>
      </c>
      <c r="F250" s="20" t="str">
        <f>IF('②大会申し込みデータ（個人種目）'!H251="","","07")</f>
        <v/>
      </c>
      <c r="G250" s="20" t="str">
        <f>IF('②大会申し込みデータ（個人種目）'!H251="","",'②大会申し込みデータ（個人種目）'!G251)</f>
        <v/>
      </c>
      <c r="H250" s="20" t="str">
        <f>IF('②大会申し込みデータ（個人種目）'!H251="","",'②大会申し込みデータ（個人種目）'!H251)</f>
        <v/>
      </c>
      <c r="I250" s="20" t="str">
        <f>IF('②大会申し込みデータ（個人種目）'!H251="","",'②大会申し込みデータ（個人種目）'!J251&amp;" "&amp;'②大会申し込みデータ（個人種目）'!K251)</f>
        <v/>
      </c>
    </row>
    <row r="251" spans="1:9" x14ac:dyDescent="0.15">
      <c r="A251" s="20" t="str">
        <f>IF('②大会申し込みデータ（個人種目）'!H252="","",'②大会申し込みデータ（個人種目）'!A252)</f>
        <v/>
      </c>
      <c r="B251" s="20" t="str">
        <f>IF('②大会申し込みデータ（個人種目）'!H252="","",'②大会申し込みデータ（個人種目）'!B252)</f>
        <v/>
      </c>
      <c r="C251" s="20" t="str">
        <f>IF('②大会申し込みデータ（個人種目）'!H252="","",'②大会申し込みデータ（個人種目）'!C252)</f>
        <v/>
      </c>
      <c r="D251" s="20" t="str">
        <f>IF('②大会申し込みデータ（個人種目）'!H252="","",'②大会申し込みデータ（個人種目）'!D252)</f>
        <v/>
      </c>
      <c r="E251" s="20" t="str">
        <f>IF('②大会申し込みデータ（個人種目）'!H252="","",'②大会申し込みデータ（個人種目）'!E252)</f>
        <v/>
      </c>
      <c r="F251" s="20" t="str">
        <f>IF('②大会申し込みデータ（個人種目）'!H252="","","07")</f>
        <v/>
      </c>
      <c r="G251" s="20" t="str">
        <f>IF('②大会申し込みデータ（個人種目）'!H252="","",'②大会申し込みデータ（個人種目）'!G252)</f>
        <v/>
      </c>
      <c r="H251" s="20" t="str">
        <f>IF('②大会申し込みデータ（個人種目）'!H252="","",'②大会申し込みデータ（個人種目）'!H252)</f>
        <v/>
      </c>
      <c r="I251" s="20" t="str">
        <f>IF('②大会申し込みデータ（個人種目）'!H252="","",'②大会申し込みデータ（個人種目）'!J252&amp;" "&amp;'②大会申し込みデータ（個人種目）'!K252)</f>
        <v/>
      </c>
    </row>
    <row r="252" spans="1:9" x14ac:dyDescent="0.15">
      <c r="A252" s="20" t="str">
        <f>IF('②大会申し込みデータ（個人種目）'!H253="","",'②大会申し込みデータ（個人種目）'!A253)</f>
        <v/>
      </c>
      <c r="B252" s="20" t="str">
        <f>IF('②大会申し込みデータ（個人種目）'!H253="","",'②大会申し込みデータ（個人種目）'!B253)</f>
        <v/>
      </c>
      <c r="C252" s="20" t="str">
        <f>IF('②大会申し込みデータ（個人種目）'!H253="","",'②大会申し込みデータ（個人種目）'!C253)</f>
        <v/>
      </c>
      <c r="D252" s="20" t="str">
        <f>IF('②大会申し込みデータ（個人種目）'!H253="","",'②大会申し込みデータ（個人種目）'!D253)</f>
        <v/>
      </c>
      <c r="E252" s="20" t="str">
        <f>IF('②大会申し込みデータ（個人種目）'!H253="","",'②大会申し込みデータ（個人種目）'!E253)</f>
        <v/>
      </c>
      <c r="F252" s="20" t="str">
        <f>IF('②大会申し込みデータ（個人種目）'!H253="","","07")</f>
        <v/>
      </c>
      <c r="G252" s="20" t="str">
        <f>IF('②大会申し込みデータ（個人種目）'!H253="","",'②大会申し込みデータ（個人種目）'!G253)</f>
        <v/>
      </c>
      <c r="H252" s="20" t="str">
        <f>IF('②大会申し込みデータ（個人種目）'!H253="","",'②大会申し込みデータ（個人種目）'!H253)</f>
        <v/>
      </c>
      <c r="I252" s="20" t="str">
        <f>IF('②大会申し込みデータ（個人種目）'!H253="","",'②大会申し込みデータ（個人種目）'!J253&amp;" "&amp;'②大会申し込みデータ（個人種目）'!K253)</f>
        <v/>
      </c>
    </row>
    <row r="253" spans="1:9" x14ac:dyDescent="0.15">
      <c r="A253" s="20" t="str">
        <f>IF('②大会申し込みデータ（個人種目）'!H254="","",'②大会申し込みデータ（個人種目）'!A254)</f>
        <v/>
      </c>
      <c r="B253" s="20" t="str">
        <f>IF('②大会申し込みデータ（個人種目）'!H254="","",'②大会申し込みデータ（個人種目）'!B254)</f>
        <v/>
      </c>
      <c r="C253" s="20" t="str">
        <f>IF('②大会申し込みデータ（個人種目）'!H254="","",'②大会申し込みデータ（個人種目）'!C254)</f>
        <v/>
      </c>
      <c r="D253" s="20" t="str">
        <f>IF('②大会申し込みデータ（個人種目）'!H254="","",'②大会申し込みデータ（個人種目）'!D254)</f>
        <v/>
      </c>
      <c r="E253" s="20" t="str">
        <f>IF('②大会申し込みデータ（個人種目）'!H254="","",'②大会申し込みデータ（個人種目）'!E254)</f>
        <v/>
      </c>
      <c r="F253" s="20" t="str">
        <f>IF('②大会申し込みデータ（個人種目）'!H254="","","07")</f>
        <v/>
      </c>
      <c r="G253" s="20" t="str">
        <f>IF('②大会申し込みデータ（個人種目）'!H254="","",'②大会申し込みデータ（個人種目）'!G254)</f>
        <v/>
      </c>
      <c r="H253" s="20" t="str">
        <f>IF('②大会申し込みデータ（個人種目）'!H254="","",'②大会申し込みデータ（個人種目）'!H254)</f>
        <v/>
      </c>
      <c r="I253" s="20" t="str">
        <f>IF('②大会申し込みデータ（個人種目）'!H254="","",'②大会申し込みデータ（個人種目）'!J254&amp;" "&amp;'②大会申し込みデータ（個人種目）'!K254)</f>
        <v/>
      </c>
    </row>
    <row r="254" spans="1:9" x14ac:dyDescent="0.15">
      <c r="A254" s="20" t="str">
        <f>IF('②大会申し込みデータ（個人種目）'!H255="","",'②大会申し込みデータ（個人種目）'!A255)</f>
        <v/>
      </c>
      <c r="B254" s="20" t="str">
        <f>IF('②大会申し込みデータ（個人種目）'!H255="","",'②大会申し込みデータ（個人種目）'!B255)</f>
        <v/>
      </c>
      <c r="C254" s="20" t="str">
        <f>IF('②大会申し込みデータ（個人種目）'!H255="","",'②大会申し込みデータ（個人種目）'!C255)</f>
        <v/>
      </c>
      <c r="D254" s="20" t="str">
        <f>IF('②大会申し込みデータ（個人種目）'!H255="","",'②大会申し込みデータ（個人種目）'!D255)</f>
        <v/>
      </c>
      <c r="E254" s="20" t="str">
        <f>IF('②大会申し込みデータ（個人種目）'!H255="","",'②大会申し込みデータ（個人種目）'!E255)</f>
        <v/>
      </c>
      <c r="F254" s="20" t="str">
        <f>IF('②大会申し込みデータ（個人種目）'!H255="","","07")</f>
        <v/>
      </c>
      <c r="G254" s="20" t="str">
        <f>IF('②大会申し込みデータ（個人種目）'!H255="","",'②大会申し込みデータ（個人種目）'!G255)</f>
        <v/>
      </c>
      <c r="H254" s="20" t="str">
        <f>IF('②大会申し込みデータ（個人種目）'!H255="","",'②大会申し込みデータ（個人種目）'!H255)</f>
        <v/>
      </c>
      <c r="I254" s="20" t="str">
        <f>IF('②大会申し込みデータ（個人種目）'!H255="","",'②大会申し込みデータ（個人種目）'!J255&amp;" "&amp;'②大会申し込みデータ（個人種目）'!K255)</f>
        <v/>
      </c>
    </row>
    <row r="255" spans="1:9" x14ac:dyDescent="0.15">
      <c r="A255" s="20" t="str">
        <f>IF('②大会申し込みデータ（個人種目）'!H256="","",'②大会申し込みデータ（個人種目）'!A256)</f>
        <v/>
      </c>
      <c r="B255" s="20" t="str">
        <f>IF('②大会申し込みデータ（個人種目）'!H256="","",'②大会申し込みデータ（個人種目）'!B256)</f>
        <v/>
      </c>
      <c r="C255" s="20" t="str">
        <f>IF('②大会申し込みデータ（個人種目）'!H256="","",'②大会申し込みデータ（個人種目）'!C256)</f>
        <v/>
      </c>
      <c r="D255" s="20" t="str">
        <f>IF('②大会申し込みデータ（個人種目）'!H256="","",'②大会申し込みデータ（個人種目）'!D256)</f>
        <v/>
      </c>
      <c r="E255" s="20" t="str">
        <f>IF('②大会申し込みデータ（個人種目）'!H256="","",'②大会申し込みデータ（個人種目）'!E256)</f>
        <v/>
      </c>
      <c r="F255" s="20" t="str">
        <f>IF('②大会申し込みデータ（個人種目）'!H256="","","07")</f>
        <v/>
      </c>
      <c r="G255" s="20" t="str">
        <f>IF('②大会申し込みデータ（個人種目）'!H256="","",'②大会申し込みデータ（個人種目）'!G256)</f>
        <v/>
      </c>
      <c r="H255" s="20" t="str">
        <f>IF('②大会申し込みデータ（個人種目）'!H256="","",'②大会申し込みデータ（個人種目）'!H256)</f>
        <v/>
      </c>
      <c r="I255" s="20" t="str">
        <f>IF('②大会申し込みデータ（個人種目）'!H256="","",'②大会申し込みデータ（個人種目）'!J256&amp;" "&amp;'②大会申し込みデータ（個人種目）'!K256)</f>
        <v/>
      </c>
    </row>
    <row r="256" spans="1:9" x14ac:dyDescent="0.15">
      <c r="A256" s="20" t="str">
        <f>IF('②大会申し込みデータ（個人種目）'!H257="","",'②大会申し込みデータ（個人種目）'!A257)</f>
        <v/>
      </c>
      <c r="B256" s="20" t="str">
        <f>IF('②大会申し込みデータ（個人種目）'!H257="","",'②大会申し込みデータ（個人種目）'!B257)</f>
        <v/>
      </c>
      <c r="C256" s="20" t="str">
        <f>IF('②大会申し込みデータ（個人種目）'!H257="","",'②大会申し込みデータ（個人種目）'!C257)</f>
        <v/>
      </c>
      <c r="D256" s="20" t="str">
        <f>IF('②大会申し込みデータ（個人種目）'!H257="","",'②大会申し込みデータ（個人種目）'!D257)</f>
        <v/>
      </c>
      <c r="E256" s="20" t="str">
        <f>IF('②大会申し込みデータ（個人種目）'!H257="","",'②大会申し込みデータ（個人種目）'!E257)</f>
        <v/>
      </c>
      <c r="F256" s="20" t="str">
        <f>IF('②大会申し込みデータ（個人種目）'!H257="","","07")</f>
        <v/>
      </c>
      <c r="G256" s="20" t="str">
        <f>IF('②大会申し込みデータ（個人種目）'!H257="","",'②大会申し込みデータ（個人種目）'!G257)</f>
        <v/>
      </c>
      <c r="H256" s="20" t="str">
        <f>IF('②大会申し込みデータ（個人種目）'!H257="","",'②大会申し込みデータ（個人種目）'!H257)</f>
        <v/>
      </c>
      <c r="I256" s="20" t="str">
        <f>IF('②大会申し込みデータ（個人種目）'!H257="","",'②大会申し込みデータ（個人種目）'!J257&amp;" "&amp;'②大会申し込みデータ（個人種目）'!K257)</f>
        <v/>
      </c>
    </row>
    <row r="257" spans="1:9" x14ac:dyDescent="0.15">
      <c r="A257" s="20" t="str">
        <f>IF('②大会申し込みデータ（個人種目）'!H258="","",'②大会申し込みデータ（個人種目）'!A258)</f>
        <v/>
      </c>
      <c r="B257" s="20" t="str">
        <f>IF('②大会申し込みデータ（個人種目）'!H258="","",'②大会申し込みデータ（個人種目）'!B258)</f>
        <v/>
      </c>
      <c r="C257" s="20" t="str">
        <f>IF('②大会申し込みデータ（個人種目）'!H258="","",'②大会申し込みデータ（個人種目）'!C258)</f>
        <v/>
      </c>
      <c r="D257" s="20" t="str">
        <f>IF('②大会申し込みデータ（個人種目）'!H258="","",'②大会申し込みデータ（個人種目）'!D258)</f>
        <v/>
      </c>
      <c r="E257" s="20" t="str">
        <f>IF('②大会申し込みデータ（個人種目）'!H258="","",'②大会申し込みデータ（個人種目）'!E258)</f>
        <v/>
      </c>
      <c r="F257" s="20" t="str">
        <f>IF('②大会申し込みデータ（個人種目）'!H258="","","07")</f>
        <v/>
      </c>
      <c r="G257" s="20" t="str">
        <f>IF('②大会申し込みデータ（個人種目）'!H258="","",'②大会申し込みデータ（個人種目）'!G258)</f>
        <v/>
      </c>
      <c r="H257" s="20" t="str">
        <f>IF('②大会申し込みデータ（個人種目）'!H258="","",'②大会申し込みデータ（個人種目）'!H258)</f>
        <v/>
      </c>
      <c r="I257" s="20" t="str">
        <f>IF('②大会申し込みデータ（個人種目）'!H258="","",'②大会申し込みデータ（個人種目）'!J258&amp;" "&amp;'②大会申し込みデータ（個人種目）'!K258)</f>
        <v/>
      </c>
    </row>
    <row r="258" spans="1:9" x14ac:dyDescent="0.15">
      <c r="A258" s="20" t="str">
        <f>IF('②大会申し込みデータ（個人種目）'!H259="","",'②大会申し込みデータ（個人種目）'!A259)</f>
        <v/>
      </c>
      <c r="B258" s="20" t="str">
        <f>IF('②大会申し込みデータ（個人種目）'!H259="","",'②大会申し込みデータ（個人種目）'!B259)</f>
        <v/>
      </c>
      <c r="C258" s="20" t="str">
        <f>IF('②大会申し込みデータ（個人種目）'!H259="","",'②大会申し込みデータ（個人種目）'!C259)</f>
        <v/>
      </c>
      <c r="D258" s="20" t="str">
        <f>IF('②大会申し込みデータ（個人種目）'!H259="","",'②大会申し込みデータ（個人種目）'!D259)</f>
        <v/>
      </c>
      <c r="E258" s="20" t="str">
        <f>IF('②大会申し込みデータ（個人種目）'!H259="","",'②大会申し込みデータ（個人種目）'!E259)</f>
        <v/>
      </c>
      <c r="F258" s="20" t="str">
        <f>IF('②大会申し込みデータ（個人種目）'!H259="","","07")</f>
        <v/>
      </c>
      <c r="G258" s="20" t="str">
        <f>IF('②大会申し込みデータ（個人種目）'!H259="","",'②大会申し込みデータ（個人種目）'!G259)</f>
        <v/>
      </c>
      <c r="H258" s="20" t="str">
        <f>IF('②大会申し込みデータ（個人種目）'!H259="","",'②大会申し込みデータ（個人種目）'!H259)</f>
        <v/>
      </c>
      <c r="I258" s="20" t="str">
        <f>IF('②大会申し込みデータ（個人種目）'!H259="","",'②大会申し込みデータ（個人種目）'!J259&amp;" "&amp;'②大会申し込みデータ（個人種目）'!K259)</f>
        <v/>
      </c>
    </row>
    <row r="259" spans="1:9" x14ac:dyDescent="0.15">
      <c r="A259" s="20" t="str">
        <f>IF('②大会申し込みデータ（個人種目）'!H260="","",'②大会申し込みデータ（個人種目）'!A260)</f>
        <v/>
      </c>
      <c r="B259" s="20" t="str">
        <f>IF('②大会申し込みデータ（個人種目）'!H260="","",'②大会申し込みデータ（個人種目）'!B260)</f>
        <v/>
      </c>
      <c r="C259" s="20" t="str">
        <f>IF('②大会申し込みデータ（個人種目）'!H260="","",'②大会申し込みデータ（個人種目）'!C260)</f>
        <v/>
      </c>
      <c r="D259" s="20" t="str">
        <f>IF('②大会申し込みデータ（個人種目）'!H260="","",'②大会申し込みデータ（個人種目）'!D260)</f>
        <v/>
      </c>
      <c r="E259" s="20" t="str">
        <f>IF('②大会申し込みデータ（個人種目）'!H260="","",'②大会申し込みデータ（個人種目）'!E260)</f>
        <v/>
      </c>
      <c r="F259" s="20" t="str">
        <f>IF('②大会申し込みデータ（個人種目）'!H260="","","07")</f>
        <v/>
      </c>
      <c r="G259" s="20" t="str">
        <f>IF('②大会申し込みデータ（個人種目）'!H260="","",'②大会申し込みデータ（個人種目）'!G260)</f>
        <v/>
      </c>
      <c r="H259" s="20" t="str">
        <f>IF('②大会申し込みデータ（個人種目）'!H260="","",'②大会申し込みデータ（個人種目）'!H260)</f>
        <v/>
      </c>
      <c r="I259" s="20" t="str">
        <f>IF('②大会申し込みデータ（個人種目）'!H260="","",'②大会申し込みデータ（個人種目）'!J260&amp;" "&amp;'②大会申し込みデータ（個人種目）'!K260)</f>
        <v/>
      </c>
    </row>
    <row r="260" spans="1:9" x14ac:dyDescent="0.15">
      <c r="A260" s="20" t="str">
        <f>IF('②大会申し込みデータ（個人種目）'!H261="","",'②大会申し込みデータ（個人種目）'!A261)</f>
        <v/>
      </c>
      <c r="B260" s="20" t="str">
        <f>IF('②大会申し込みデータ（個人種目）'!H261="","",'②大会申し込みデータ（個人種目）'!B261)</f>
        <v/>
      </c>
      <c r="C260" s="20" t="str">
        <f>IF('②大会申し込みデータ（個人種目）'!H261="","",'②大会申し込みデータ（個人種目）'!C261)</f>
        <v/>
      </c>
      <c r="D260" s="20" t="str">
        <f>IF('②大会申し込みデータ（個人種目）'!H261="","",'②大会申し込みデータ（個人種目）'!D261)</f>
        <v/>
      </c>
      <c r="E260" s="20" t="str">
        <f>IF('②大会申し込みデータ（個人種目）'!H261="","",'②大会申し込みデータ（個人種目）'!E261)</f>
        <v/>
      </c>
      <c r="F260" s="20" t="str">
        <f>IF('②大会申し込みデータ（個人種目）'!H261="","","07")</f>
        <v/>
      </c>
      <c r="G260" s="20" t="str">
        <f>IF('②大会申し込みデータ（個人種目）'!H261="","",'②大会申し込みデータ（個人種目）'!G261)</f>
        <v/>
      </c>
      <c r="H260" s="20" t="str">
        <f>IF('②大会申し込みデータ（個人種目）'!H261="","",'②大会申し込みデータ（個人種目）'!H261)</f>
        <v/>
      </c>
      <c r="I260" s="20" t="str">
        <f>IF('②大会申し込みデータ（個人種目）'!H261="","",'②大会申し込みデータ（個人種目）'!J261&amp;" "&amp;'②大会申し込みデータ（個人種目）'!K261)</f>
        <v/>
      </c>
    </row>
    <row r="261" spans="1:9" x14ac:dyDescent="0.15">
      <c r="A261" s="20" t="str">
        <f>IF('②大会申し込みデータ（個人種目）'!H262="","",'②大会申し込みデータ（個人種目）'!A262)</f>
        <v/>
      </c>
      <c r="B261" s="20" t="str">
        <f>IF('②大会申し込みデータ（個人種目）'!H262="","",'②大会申し込みデータ（個人種目）'!B262)</f>
        <v/>
      </c>
      <c r="C261" s="20" t="str">
        <f>IF('②大会申し込みデータ（個人種目）'!H262="","",'②大会申し込みデータ（個人種目）'!C262)</f>
        <v/>
      </c>
      <c r="D261" s="20" t="str">
        <f>IF('②大会申し込みデータ（個人種目）'!H262="","",'②大会申し込みデータ（個人種目）'!D262)</f>
        <v/>
      </c>
      <c r="E261" s="20" t="str">
        <f>IF('②大会申し込みデータ（個人種目）'!H262="","",'②大会申し込みデータ（個人種目）'!E262)</f>
        <v/>
      </c>
      <c r="F261" s="20" t="str">
        <f>IF('②大会申し込みデータ（個人種目）'!H262="","","07")</f>
        <v/>
      </c>
      <c r="G261" s="20" t="str">
        <f>IF('②大会申し込みデータ（個人種目）'!H262="","",'②大会申し込みデータ（個人種目）'!G262)</f>
        <v/>
      </c>
      <c r="H261" s="20" t="str">
        <f>IF('②大会申し込みデータ（個人種目）'!H262="","",'②大会申し込みデータ（個人種目）'!H262)</f>
        <v/>
      </c>
      <c r="I261" s="20" t="str">
        <f>IF('②大会申し込みデータ（個人種目）'!H262="","",'②大会申し込みデータ（個人種目）'!J262&amp;" "&amp;'②大会申し込みデータ（個人種目）'!K262)</f>
        <v/>
      </c>
    </row>
    <row r="262" spans="1:9" x14ac:dyDescent="0.15">
      <c r="A262" s="20" t="str">
        <f>IF('②大会申し込みデータ（個人種目）'!H263="","",'②大会申し込みデータ（個人種目）'!A263)</f>
        <v/>
      </c>
      <c r="B262" s="20" t="str">
        <f>IF('②大会申し込みデータ（個人種目）'!H263="","",'②大会申し込みデータ（個人種目）'!B263)</f>
        <v/>
      </c>
      <c r="C262" s="20" t="str">
        <f>IF('②大会申し込みデータ（個人種目）'!H263="","",'②大会申し込みデータ（個人種目）'!C263)</f>
        <v/>
      </c>
      <c r="D262" s="20" t="str">
        <f>IF('②大会申し込みデータ（個人種目）'!H263="","",'②大会申し込みデータ（個人種目）'!D263)</f>
        <v/>
      </c>
      <c r="E262" s="20" t="str">
        <f>IF('②大会申し込みデータ（個人種目）'!H263="","",'②大会申し込みデータ（個人種目）'!E263)</f>
        <v/>
      </c>
      <c r="F262" s="20" t="str">
        <f>IF('②大会申し込みデータ（個人種目）'!H263="","","07")</f>
        <v/>
      </c>
      <c r="G262" s="20" t="str">
        <f>IF('②大会申し込みデータ（個人種目）'!H263="","",'②大会申し込みデータ（個人種目）'!G263)</f>
        <v/>
      </c>
      <c r="H262" s="20" t="str">
        <f>IF('②大会申し込みデータ（個人種目）'!H263="","",'②大会申し込みデータ（個人種目）'!H263)</f>
        <v/>
      </c>
      <c r="I262" s="20" t="str">
        <f>IF('②大会申し込みデータ（個人種目）'!H263="","",'②大会申し込みデータ（個人種目）'!J263&amp;" "&amp;'②大会申し込みデータ（個人種目）'!K263)</f>
        <v/>
      </c>
    </row>
    <row r="263" spans="1:9" x14ac:dyDescent="0.15">
      <c r="A263" s="20" t="str">
        <f>IF('②大会申し込みデータ（個人種目）'!H264="","",'②大会申し込みデータ（個人種目）'!A264)</f>
        <v/>
      </c>
      <c r="B263" s="20" t="str">
        <f>IF('②大会申し込みデータ（個人種目）'!H264="","",'②大会申し込みデータ（個人種目）'!B264)</f>
        <v/>
      </c>
      <c r="C263" s="20" t="str">
        <f>IF('②大会申し込みデータ（個人種目）'!H264="","",'②大会申し込みデータ（個人種目）'!C264)</f>
        <v/>
      </c>
      <c r="D263" s="20" t="str">
        <f>IF('②大会申し込みデータ（個人種目）'!H264="","",'②大会申し込みデータ（個人種目）'!D264)</f>
        <v/>
      </c>
      <c r="E263" s="20" t="str">
        <f>IF('②大会申し込みデータ（個人種目）'!H264="","",'②大会申し込みデータ（個人種目）'!E264)</f>
        <v/>
      </c>
      <c r="F263" s="20" t="str">
        <f>IF('②大会申し込みデータ（個人種目）'!H264="","","07")</f>
        <v/>
      </c>
      <c r="G263" s="20" t="str">
        <f>IF('②大会申し込みデータ（個人種目）'!H264="","",'②大会申し込みデータ（個人種目）'!G264)</f>
        <v/>
      </c>
      <c r="H263" s="20" t="str">
        <f>IF('②大会申し込みデータ（個人種目）'!H264="","",'②大会申し込みデータ（個人種目）'!H264)</f>
        <v/>
      </c>
      <c r="I263" s="20" t="str">
        <f>IF('②大会申し込みデータ（個人種目）'!H264="","",'②大会申し込みデータ（個人種目）'!J264&amp;" "&amp;'②大会申し込みデータ（個人種目）'!K264)</f>
        <v/>
      </c>
    </row>
    <row r="264" spans="1:9" x14ac:dyDescent="0.15">
      <c r="A264" s="20" t="str">
        <f>IF('②大会申し込みデータ（個人種目）'!H265="","",'②大会申し込みデータ（個人種目）'!A265)</f>
        <v/>
      </c>
      <c r="B264" s="20" t="str">
        <f>IF('②大会申し込みデータ（個人種目）'!H265="","",'②大会申し込みデータ（個人種目）'!B265)</f>
        <v/>
      </c>
      <c r="C264" s="20" t="str">
        <f>IF('②大会申し込みデータ（個人種目）'!H265="","",'②大会申し込みデータ（個人種目）'!C265)</f>
        <v/>
      </c>
      <c r="D264" s="20" t="str">
        <f>IF('②大会申し込みデータ（個人種目）'!H265="","",'②大会申し込みデータ（個人種目）'!D265)</f>
        <v/>
      </c>
      <c r="E264" s="20" t="str">
        <f>IF('②大会申し込みデータ（個人種目）'!H265="","",'②大会申し込みデータ（個人種目）'!E265)</f>
        <v/>
      </c>
      <c r="F264" s="20" t="str">
        <f>IF('②大会申し込みデータ（個人種目）'!H265="","","07")</f>
        <v/>
      </c>
      <c r="G264" s="20" t="str">
        <f>IF('②大会申し込みデータ（個人種目）'!H265="","",'②大会申し込みデータ（個人種目）'!G265)</f>
        <v/>
      </c>
      <c r="H264" s="20" t="str">
        <f>IF('②大会申し込みデータ（個人種目）'!H265="","",'②大会申し込みデータ（個人種目）'!H265)</f>
        <v/>
      </c>
      <c r="I264" s="20" t="str">
        <f>IF('②大会申し込みデータ（個人種目）'!H265="","",'②大会申し込みデータ（個人種目）'!J265&amp;" "&amp;'②大会申し込みデータ（個人種目）'!K265)</f>
        <v/>
      </c>
    </row>
    <row r="265" spans="1:9" x14ac:dyDescent="0.15">
      <c r="A265" s="20" t="str">
        <f>IF('②大会申し込みデータ（個人種目）'!H266="","",'②大会申し込みデータ（個人種目）'!A266)</f>
        <v/>
      </c>
      <c r="B265" s="20" t="str">
        <f>IF('②大会申し込みデータ（個人種目）'!H266="","",'②大会申し込みデータ（個人種目）'!B266)</f>
        <v/>
      </c>
      <c r="C265" s="20" t="str">
        <f>IF('②大会申し込みデータ（個人種目）'!H266="","",'②大会申し込みデータ（個人種目）'!C266)</f>
        <v/>
      </c>
      <c r="D265" s="20" t="str">
        <f>IF('②大会申し込みデータ（個人種目）'!H266="","",'②大会申し込みデータ（個人種目）'!D266)</f>
        <v/>
      </c>
      <c r="E265" s="20" t="str">
        <f>IF('②大会申し込みデータ（個人種目）'!H266="","",'②大会申し込みデータ（個人種目）'!E266)</f>
        <v/>
      </c>
      <c r="F265" s="20" t="str">
        <f>IF('②大会申し込みデータ（個人種目）'!H266="","","07")</f>
        <v/>
      </c>
      <c r="G265" s="20" t="str">
        <f>IF('②大会申し込みデータ（個人種目）'!H266="","",'②大会申し込みデータ（個人種目）'!G266)</f>
        <v/>
      </c>
      <c r="H265" s="20" t="str">
        <f>IF('②大会申し込みデータ（個人種目）'!H266="","",'②大会申し込みデータ（個人種目）'!H266)</f>
        <v/>
      </c>
      <c r="I265" s="20" t="str">
        <f>IF('②大会申し込みデータ（個人種目）'!H266="","",'②大会申し込みデータ（個人種目）'!J266&amp;" "&amp;'②大会申し込みデータ（個人種目）'!K266)</f>
        <v/>
      </c>
    </row>
    <row r="266" spans="1:9" x14ac:dyDescent="0.15">
      <c r="A266" s="20" t="str">
        <f>IF('②大会申し込みデータ（個人種目）'!H267="","",'②大会申し込みデータ（個人種目）'!A267)</f>
        <v/>
      </c>
      <c r="B266" s="20" t="str">
        <f>IF('②大会申し込みデータ（個人種目）'!H267="","",'②大会申し込みデータ（個人種目）'!B267)</f>
        <v/>
      </c>
      <c r="C266" s="20" t="str">
        <f>IF('②大会申し込みデータ（個人種目）'!H267="","",'②大会申し込みデータ（個人種目）'!C267)</f>
        <v/>
      </c>
      <c r="D266" s="20" t="str">
        <f>IF('②大会申し込みデータ（個人種目）'!H267="","",'②大会申し込みデータ（個人種目）'!D267)</f>
        <v/>
      </c>
      <c r="E266" s="20" t="str">
        <f>IF('②大会申し込みデータ（個人種目）'!H267="","",'②大会申し込みデータ（個人種目）'!E267)</f>
        <v/>
      </c>
      <c r="F266" s="20" t="str">
        <f>IF('②大会申し込みデータ（個人種目）'!H267="","","07")</f>
        <v/>
      </c>
      <c r="G266" s="20" t="str">
        <f>IF('②大会申し込みデータ（個人種目）'!H267="","",'②大会申し込みデータ（個人種目）'!G267)</f>
        <v/>
      </c>
      <c r="H266" s="20" t="str">
        <f>IF('②大会申し込みデータ（個人種目）'!H267="","",'②大会申し込みデータ（個人種目）'!H267)</f>
        <v/>
      </c>
      <c r="I266" s="20" t="str">
        <f>IF('②大会申し込みデータ（個人種目）'!H267="","",'②大会申し込みデータ（個人種目）'!J267&amp;" "&amp;'②大会申し込みデータ（個人種目）'!K267)</f>
        <v/>
      </c>
    </row>
    <row r="267" spans="1:9" x14ac:dyDescent="0.15">
      <c r="A267" s="20" t="str">
        <f>IF('②大会申し込みデータ（個人種目）'!H268="","",'②大会申し込みデータ（個人種目）'!A268)</f>
        <v/>
      </c>
      <c r="B267" s="20" t="str">
        <f>IF('②大会申し込みデータ（個人種目）'!H268="","",'②大会申し込みデータ（個人種目）'!B268)</f>
        <v/>
      </c>
      <c r="C267" s="20" t="str">
        <f>IF('②大会申し込みデータ（個人種目）'!H268="","",'②大会申し込みデータ（個人種目）'!C268)</f>
        <v/>
      </c>
      <c r="D267" s="20" t="str">
        <f>IF('②大会申し込みデータ（個人種目）'!H268="","",'②大会申し込みデータ（個人種目）'!D268)</f>
        <v/>
      </c>
      <c r="E267" s="20" t="str">
        <f>IF('②大会申し込みデータ（個人種目）'!H268="","",'②大会申し込みデータ（個人種目）'!E268)</f>
        <v/>
      </c>
      <c r="F267" s="20" t="str">
        <f>IF('②大会申し込みデータ（個人種目）'!H268="","","07")</f>
        <v/>
      </c>
      <c r="G267" s="20" t="str">
        <f>IF('②大会申し込みデータ（個人種目）'!H268="","",'②大会申し込みデータ（個人種目）'!G268)</f>
        <v/>
      </c>
      <c r="H267" s="20" t="str">
        <f>IF('②大会申し込みデータ（個人種目）'!H268="","",'②大会申し込みデータ（個人種目）'!H268)</f>
        <v/>
      </c>
      <c r="I267" s="20" t="str">
        <f>IF('②大会申し込みデータ（個人種目）'!H268="","",'②大会申し込みデータ（個人種目）'!J268&amp;" "&amp;'②大会申し込みデータ（個人種目）'!K268)</f>
        <v/>
      </c>
    </row>
    <row r="268" spans="1:9" x14ac:dyDescent="0.15">
      <c r="A268" s="20" t="str">
        <f>IF('②大会申し込みデータ（個人種目）'!H269="","",'②大会申し込みデータ（個人種目）'!A269)</f>
        <v/>
      </c>
      <c r="B268" s="20" t="str">
        <f>IF('②大会申し込みデータ（個人種目）'!H269="","",'②大会申し込みデータ（個人種目）'!B269)</f>
        <v/>
      </c>
      <c r="C268" s="20" t="str">
        <f>IF('②大会申し込みデータ（個人種目）'!H269="","",'②大会申し込みデータ（個人種目）'!C269)</f>
        <v/>
      </c>
      <c r="D268" s="20" t="str">
        <f>IF('②大会申し込みデータ（個人種目）'!H269="","",'②大会申し込みデータ（個人種目）'!D269)</f>
        <v/>
      </c>
      <c r="E268" s="20" t="str">
        <f>IF('②大会申し込みデータ（個人種目）'!H269="","",'②大会申し込みデータ（個人種目）'!E269)</f>
        <v/>
      </c>
      <c r="F268" s="20" t="str">
        <f>IF('②大会申し込みデータ（個人種目）'!H269="","","07")</f>
        <v/>
      </c>
      <c r="G268" s="20" t="str">
        <f>IF('②大会申し込みデータ（個人種目）'!H269="","",'②大会申し込みデータ（個人種目）'!G269)</f>
        <v/>
      </c>
      <c r="H268" s="20" t="str">
        <f>IF('②大会申し込みデータ（個人種目）'!H269="","",'②大会申し込みデータ（個人種目）'!H269)</f>
        <v/>
      </c>
      <c r="I268" s="20" t="str">
        <f>IF('②大会申し込みデータ（個人種目）'!H269="","",'②大会申し込みデータ（個人種目）'!J269&amp;" "&amp;'②大会申し込みデータ（個人種目）'!K269)</f>
        <v/>
      </c>
    </row>
    <row r="269" spans="1:9" x14ac:dyDescent="0.15">
      <c r="A269" s="20" t="str">
        <f>IF('②大会申し込みデータ（個人種目）'!H270="","",'②大会申し込みデータ（個人種目）'!A270)</f>
        <v/>
      </c>
      <c r="B269" s="20" t="str">
        <f>IF('②大会申し込みデータ（個人種目）'!H270="","",'②大会申し込みデータ（個人種目）'!B270)</f>
        <v/>
      </c>
      <c r="C269" s="20" t="str">
        <f>IF('②大会申し込みデータ（個人種目）'!H270="","",'②大会申し込みデータ（個人種目）'!C270)</f>
        <v/>
      </c>
      <c r="D269" s="20" t="str">
        <f>IF('②大会申し込みデータ（個人種目）'!H270="","",'②大会申し込みデータ（個人種目）'!D270)</f>
        <v/>
      </c>
      <c r="E269" s="20" t="str">
        <f>IF('②大会申し込みデータ（個人種目）'!H270="","",'②大会申し込みデータ（個人種目）'!E270)</f>
        <v/>
      </c>
      <c r="F269" s="20" t="str">
        <f>IF('②大会申し込みデータ（個人種目）'!H270="","","07")</f>
        <v/>
      </c>
      <c r="G269" s="20" t="str">
        <f>IF('②大会申し込みデータ（個人種目）'!H270="","",'②大会申し込みデータ（個人種目）'!G270)</f>
        <v/>
      </c>
      <c r="H269" s="20" t="str">
        <f>IF('②大会申し込みデータ（個人種目）'!H270="","",'②大会申し込みデータ（個人種目）'!H270)</f>
        <v/>
      </c>
      <c r="I269" s="20" t="str">
        <f>IF('②大会申し込みデータ（個人種目）'!H270="","",'②大会申し込みデータ（個人種目）'!J270&amp;" "&amp;'②大会申し込みデータ（個人種目）'!K270)</f>
        <v/>
      </c>
    </row>
    <row r="270" spans="1:9" x14ac:dyDescent="0.15">
      <c r="A270" s="20" t="str">
        <f>IF('②大会申し込みデータ（個人種目）'!H271="","",'②大会申し込みデータ（個人種目）'!A271)</f>
        <v/>
      </c>
      <c r="B270" s="20" t="str">
        <f>IF('②大会申し込みデータ（個人種目）'!H271="","",'②大会申し込みデータ（個人種目）'!B271)</f>
        <v/>
      </c>
      <c r="C270" s="20" t="str">
        <f>IF('②大会申し込みデータ（個人種目）'!H271="","",'②大会申し込みデータ（個人種目）'!C271)</f>
        <v/>
      </c>
      <c r="D270" s="20" t="str">
        <f>IF('②大会申し込みデータ（個人種目）'!H271="","",'②大会申し込みデータ（個人種目）'!D271)</f>
        <v/>
      </c>
      <c r="E270" s="20" t="str">
        <f>IF('②大会申し込みデータ（個人種目）'!H271="","",'②大会申し込みデータ（個人種目）'!E271)</f>
        <v/>
      </c>
      <c r="F270" s="20" t="str">
        <f>IF('②大会申し込みデータ（個人種目）'!H271="","","07")</f>
        <v/>
      </c>
      <c r="G270" s="20" t="str">
        <f>IF('②大会申し込みデータ（個人種目）'!H271="","",'②大会申し込みデータ（個人種目）'!G271)</f>
        <v/>
      </c>
      <c r="H270" s="20" t="str">
        <f>IF('②大会申し込みデータ（個人種目）'!H271="","",'②大会申し込みデータ（個人種目）'!H271)</f>
        <v/>
      </c>
      <c r="I270" s="20" t="str">
        <f>IF('②大会申し込みデータ（個人種目）'!H271="","",'②大会申し込みデータ（個人種目）'!J271&amp;" "&amp;'②大会申し込みデータ（個人種目）'!K271)</f>
        <v/>
      </c>
    </row>
    <row r="271" spans="1:9" x14ac:dyDescent="0.15">
      <c r="A271" s="20" t="str">
        <f>IF('②大会申し込みデータ（個人種目）'!H272="","",'②大会申し込みデータ（個人種目）'!A272)</f>
        <v/>
      </c>
      <c r="B271" s="20" t="str">
        <f>IF('②大会申し込みデータ（個人種目）'!H272="","",'②大会申し込みデータ（個人種目）'!B272)</f>
        <v/>
      </c>
      <c r="C271" s="20" t="str">
        <f>IF('②大会申し込みデータ（個人種目）'!H272="","",'②大会申し込みデータ（個人種目）'!C272)</f>
        <v/>
      </c>
      <c r="D271" s="20" t="str">
        <f>IF('②大会申し込みデータ（個人種目）'!H272="","",'②大会申し込みデータ（個人種目）'!D272)</f>
        <v/>
      </c>
      <c r="E271" s="20" t="str">
        <f>IF('②大会申し込みデータ（個人種目）'!H272="","",'②大会申し込みデータ（個人種目）'!E272)</f>
        <v/>
      </c>
      <c r="F271" s="20" t="str">
        <f>IF('②大会申し込みデータ（個人種目）'!H272="","","07")</f>
        <v/>
      </c>
      <c r="G271" s="20" t="str">
        <f>IF('②大会申し込みデータ（個人種目）'!H272="","",'②大会申し込みデータ（個人種目）'!G272)</f>
        <v/>
      </c>
      <c r="H271" s="20" t="str">
        <f>IF('②大会申し込みデータ（個人種目）'!H272="","",'②大会申し込みデータ（個人種目）'!H272)</f>
        <v/>
      </c>
      <c r="I271" s="20" t="str">
        <f>IF('②大会申し込みデータ（個人種目）'!H272="","",'②大会申し込みデータ（個人種目）'!J272&amp;" "&amp;'②大会申し込みデータ（個人種目）'!K272)</f>
        <v/>
      </c>
    </row>
    <row r="272" spans="1:9" x14ac:dyDescent="0.15">
      <c r="A272" s="20" t="str">
        <f>IF('②大会申し込みデータ（個人種目）'!H273="","",'②大会申し込みデータ（個人種目）'!A273)</f>
        <v/>
      </c>
      <c r="B272" s="20" t="str">
        <f>IF('②大会申し込みデータ（個人種目）'!H273="","",'②大会申し込みデータ（個人種目）'!B273)</f>
        <v/>
      </c>
      <c r="C272" s="20" t="str">
        <f>IF('②大会申し込みデータ（個人種目）'!H273="","",'②大会申し込みデータ（個人種目）'!C273)</f>
        <v/>
      </c>
      <c r="D272" s="20" t="str">
        <f>IF('②大会申し込みデータ（個人種目）'!H273="","",'②大会申し込みデータ（個人種目）'!D273)</f>
        <v/>
      </c>
      <c r="E272" s="20" t="str">
        <f>IF('②大会申し込みデータ（個人種目）'!H273="","",'②大会申し込みデータ（個人種目）'!E273)</f>
        <v/>
      </c>
      <c r="F272" s="20" t="str">
        <f>IF('②大会申し込みデータ（個人種目）'!H273="","","07")</f>
        <v/>
      </c>
      <c r="G272" s="20" t="str">
        <f>IF('②大会申し込みデータ（個人種目）'!H273="","",'②大会申し込みデータ（個人種目）'!G273)</f>
        <v/>
      </c>
      <c r="H272" s="20" t="str">
        <f>IF('②大会申し込みデータ（個人種目）'!H273="","",'②大会申し込みデータ（個人種目）'!H273)</f>
        <v/>
      </c>
      <c r="I272" s="20" t="str">
        <f>IF('②大会申し込みデータ（個人種目）'!H273="","",'②大会申し込みデータ（個人種目）'!J273&amp;" "&amp;'②大会申し込みデータ（個人種目）'!K273)</f>
        <v/>
      </c>
    </row>
    <row r="273" spans="1:9" x14ac:dyDescent="0.15">
      <c r="A273" s="20" t="str">
        <f>IF('②大会申し込みデータ（個人種目）'!H274="","",'②大会申し込みデータ（個人種目）'!A274)</f>
        <v/>
      </c>
      <c r="B273" s="20" t="str">
        <f>IF('②大会申し込みデータ（個人種目）'!H274="","",'②大会申し込みデータ（個人種目）'!B274)</f>
        <v/>
      </c>
      <c r="C273" s="20" t="str">
        <f>IF('②大会申し込みデータ（個人種目）'!H274="","",'②大会申し込みデータ（個人種目）'!C274)</f>
        <v/>
      </c>
      <c r="D273" s="20" t="str">
        <f>IF('②大会申し込みデータ（個人種目）'!H274="","",'②大会申し込みデータ（個人種目）'!D274)</f>
        <v/>
      </c>
      <c r="E273" s="20" t="str">
        <f>IF('②大会申し込みデータ（個人種目）'!H274="","",'②大会申し込みデータ（個人種目）'!E274)</f>
        <v/>
      </c>
      <c r="F273" s="20" t="str">
        <f>IF('②大会申し込みデータ（個人種目）'!H274="","","07")</f>
        <v/>
      </c>
      <c r="G273" s="20" t="str">
        <f>IF('②大会申し込みデータ（個人種目）'!H274="","",'②大会申し込みデータ（個人種目）'!G274)</f>
        <v/>
      </c>
      <c r="H273" s="20" t="str">
        <f>IF('②大会申し込みデータ（個人種目）'!H274="","",'②大会申し込みデータ（個人種目）'!H274)</f>
        <v/>
      </c>
      <c r="I273" s="20" t="str">
        <f>IF('②大会申し込みデータ（個人種目）'!H274="","",'②大会申し込みデータ（個人種目）'!J274&amp;" "&amp;'②大会申し込みデータ（個人種目）'!K274)</f>
        <v/>
      </c>
    </row>
    <row r="274" spans="1:9" x14ac:dyDescent="0.15">
      <c r="A274" s="20" t="str">
        <f>IF('②大会申し込みデータ（個人種目）'!H275="","",'②大会申し込みデータ（個人種目）'!A275)</f>
        <v/>
      </c>
      <c r="B274" s="20" t="str">
        <f>IF('②大会申し込みデータ（個人種目）'!H275="","",'②大会申し込みデータ（個人種目）'!B275)</f>
        <v/>
      </c>
      <c r="C274" s="20" t="str">
        <f>IF('②大会申し込みデータ（個人種目）'!H275="","",'②大会申し込みデータ（個人種目）'!C275)</f>
        <v/>
      </c>
      <c r="D274" s="20" t="str">
        <f>IF('②大会申し込みデータ（個人種目）'!H275="","",'②大会申し込みデータ（個人種目）'!D275)</f>
        <v/>
      </c>
      <c r="E274" s="20" t="str">
        <f>IF('②大会申し込みデータ（個人種目）'!H275="","",'②大会申し込みデータ（個人種目）'!E275)</f>
        <v/>
      </c>
      <c r="F274" s="20" t="str">
        <f>IF('②大会申し込みデータ（個人種目）'!H275="","","07")</f>
        <v/>
      </c>
      <c r="G274" s="20" t="str">
        <f>IF('②大会申し込みデータ（個人種目）'!H275="","",'②大会申し込みデータ（個人種目）'!G275)</f>
        <v/>
      </c>
      <c r="H274" s="20" t="str">
        <f>IF('②大会申し込みデータ（個人種目）'!H275="","",'②大会申し込みデータ（個人種目）'!H275)</f>
        <v/>
      </c>
      <c r="I274" s="20" t="str">
        <f>IF('②大会申し込みデータ（個人種目）'!H275="","",'②大会申し込みデータ（個人種目）'!J275&amp;" "&amp;'②大会申し込みデータ（個人種目）'!K275)</f>
        <v/>
      </c>
    </row>
    <row r="275" spans="1:9" x14ac:dyDescent="0.15">
      <c r="A275" s="20" t="str">
        <f>IF('②大会申し込みデータ（個人種目）'!H276="","",'②大会申し込みデータ（個人種目）'!A276)</f>
        <v/>
      </c>
      <c r="B275" s="20" t="str">
        <f>IF('②大会申し込みデータ（個人種目）'!H276="","",'②大会申し込みデータ（個人種目）'!B276)</f>
        <v/>
      </c>
      <c r="C275" s="20" t="str">
        <f>IF('②大会申し込みデータ（個人種目）'!H276="","",'②大会申し込みデータ（個人種目）'!C276)</f>
        <v/>
      </c>
      <c r="D275" s="20" t="str">
        <f>IF('②大会申し込みデータ（個人種目）'!H276="","",'②大会申し込みデータ（個人種目）'!D276)</f>
        <v/>
      </c>
      <c r="E275" s="20" t="str">
        <f>IF('②大会申し込みデータ（個人種目）'!H276="","",'②大会申し込みデータ（個人種目）'!E276)</f>
        <v/>
      </c>
      <c r="F275" s="20" t="str">
        <f>IF('②大会申し込みデータ（個人種目）'!H276="","","07")</f>
        <v/>
      </c>
      <c r="G275" s="20" t="str">
        <f>IF('②大会申し込みデータ（個人種目）'!H276="","",'②大会申し込みデータ（個人種目）'!G276)</f>
        <v/>
      </c>
      <c r="H275" s="20" t="str">
        <f>IF('②大会申し込みデータ（個人種目）'!H276="","",'②大会申し込みデータ（個人種目）'!H276)</f>
        <v/>
      </c>
      <c r="I275" s="20" t="str">
        <f>IF('②大会申し込みデータ（個人種目）'!H276="","",'②大会申し込みデータ（個人種目）'!J276&amp;" "&amp;'②大会申し込みデータ（個人種目）'!K276)</f>
        <v/>
      </c>
    </row>
    <row r="276" spans="1:9" x14ac:dyDescent="0.15">
      <c r="A276" s="20" t="str">
        <f>IF('②大会申し込みデータ（個人種目）'!H277="","",'②大会申し込みデータ（個人種目）'!A277)</f>
        <v/>
      </c>
      <c r="B276" s="20" t="str">
        <f>IF('②大会申し込みデータ（個人種目）'!H277="","",'②大会申し込みデータ（個人種目）'!B277)</f>
        <v/>
      </c>
      <c r="C276" s="20" t="str">
        <f>IF('②大会申し込みデータ（個人種目）'!H277="","",'②大会申し込みデータ（個人種目）'!C277)</f>
        <v/>
      </c>
      <c r="D276" s="20" t="str">
        <f>IF('②大会申し込みデータ（個人種目）'!H277="","",'②大会申し込みデータ（個人種目）'!D277)</f>
        <v/>
      </c>
      <c r="E276" s="20" t="str">
        <f>IF('②大会申し込みデータ（個人種目）'!H277="","",'②大会申し込みデータ（個人種目）'!E277)</f>
        <v/>
      </c>
      <c r="F276" s="20" t="str">
        <f>IF('②大会申し込みデータ（個人種目）'!H277="","","07")</f>
        <v/>
      </c>
      <c r="G276" s="20" t="str">
        <f>IF('②大会申し込みデータ（個人種目）'!H277="","",'②大会申し込みデータ（個人種目）'!G277)</f>
        <v/>
      </c>
      <c r="H276" s="20" t="str">
        <f>IF('②大会申し込みデータ（個人種目）'!H277="","",'②大会申し込みデータ（個人種目）'!H277)</f>
        <v/>
      </c>
      <c r="I276" s="20" t="str">
        <f>IF('②大会申し込みデータ（個人種目）'!H277="","",'②大会申し込みデータ（個人種目）'!J277&amp;" "&amp;'②大会申し込みデータ（個人種目）'!K277)</f>
        <v/>
      </c>
    </row>
    <row r="277" spans="1:9" x14ac:dyDescent="0.15">
      <c r="A277" s="20" t="str">
        <f>IF('②大会申し込みデータ（個人種目）'!H278="","",'②大会申し込みデータ（個人種目）'!A278)</f>
        <v/>
      </c>
      <c r="B277" s="20" t="str">
        <f>IF('②大会申し込みデータ（個人種目）'!H278="","",'②大会申し込みデータ（個人種目）'!B278)</f>
        <v/>
      </c>
      <c r="C277" s="20" t="str">
        <f>IF('②大会申し込みデータ（個人種目）'!H278="","",'②大会申し込みデータ（個人種目）'!C278)</f>
        <v/>
      </c>
      <c r="D277" s="20" t="str">
        <f>IF('②大会申し込みデータ（個人種目）'!H278="","",'②大会申し込みデータ（個人種目）'!D278)</f>
        <v/>
      </c>
      <c r="E277" s="20" t="str">
        <f>IF('②大会申し込みデータ（個人種目）'!H278="","",'②大会申し込みデータ（個人種目）'!E278)</f>
        <v/>
      </c>
      <c r="F277" s="20" t="str">
        <f>IF('②大会申し込みデータ（個人種目）'!H278="","","07")</f>
        <v/>
      </c>
      <c r="G277" s="20" t="str">
        <f>IF('②大会申し込みデータ（個人種目）'!H278="","",'②大会申し込みデータ（個人種目）'!G278)</f>
        <v/>
      </c>
      <c r="H277" s="20" t="str">
        <f>IF('②大会申し込みデータ（個人種目）'!H278="","",'②大会申し込みデータ（個人種目）'!H278)</f>
        <v/>
      </c>
      <c r="I277" s="20" t="str">
        <f>IF('②大会申し込みデータ（個人種目）'!H278="","",'②大会申し込みデータ（個人種目）'!J278&amp;" "&amp;'②大会申し込みデータ（個人種目）'!K278)</f>
        <v/>
      </c>
    </row>
    <row r="278" spans="1:9" x14ac:dyDescent="0.15">
      <c r="A278" s="20" t="str">
        <f>IF('②大会申し込みデータ（個人種目）'!H279="","",'②大会申し込みデータ（個人種目）'!A279)</f>
        <v/>
      </c>
      <c r="B278" s="20" t="str">
        <f>IF('②大会申し込みデータ（個人種目）'!H279="","",'②大会申し込みデータ（個人種目）'!B279)</f>
        <v/>
      </c>
      <c r="C278" s="20" t="str">
        <f>IF('②大会申し込みデータ（個人種目）'!H279="","",'②大会申し込みデータ（個人種目）'!C279)</f>
        <v/>
      </c>
      <c r="D278" s="20" t="str">
        <f>IF('②大会申し込みデータ（個人種目）'!H279="","",'②大会申し込みデータ（個人種目）'!D279)</f>
        <v/>
      </c>
      <c r="E278" s="20" t="str">
        <f>IF('②大会申し込みデータ（個人種目）'!H279="","",'②大会申し込みデータ（個人種目）'!E279)</f>
        <v/>
      </c>
      <c r="F278" s="20" t="str">
        <f>IF('②大会申し込みデータ（個人種目）'!H279="","","07")</f>
        <v/>
      </c>
      <c r="G278" s="20" t="str">
        <f>IF('②大会申し込みデータ（個人種目）'!H279="","",'②大会申し込みデータ（個人種目）'!G279)</f>
        <v/>
      </c>
      <c r="H278" s="20" t="str">
        <f>IF('②大会申し込みデータ（個人種目）'!H279="","",'②大会申し込みデータ（個人種目）'!H279)</f>
        <v/>
      </c>
      <c r="I278" s="20" t="str">
        <f>IF('②大会申し込みデータ（個人種目）'!H279="","",'②大会申し込みデータ（個人種目）'!J279&amp;" "&amp;'②大会申し込みデータ（個人種目）'!K279)</f>
        <v/>
      </c>
    </row>
    <row r="279" spans="1:9" x14ac:dyDescent="0.15">
      <c r="A279" s="20" t="str">
        <f>IF('②大会申し込みデータ（個人種目）'!H280="","",'②大会申し込みデータ（個人種目）'!A280)</f>
        <v/>
      </c>
      <c r="B279" s="20" t="str">
        <f>IF('②大会申し込みデータ（個人種目）'!H280="","",'②大会申し込みデータ（個人種目）'!B280)</f>
        <v/>
      </c>
      <c r="C279" s="20" t="str">
        <f>IF('②大会申し込みデータ（個人種目）'!H280="","",'②大会申し込みデータ（個人種目）'!C280)</f>
        <v/>
      </c>
      <c r="D279" s="20" t="str">
        <f>IF('②大会申し込みデータ（個人種目）'!H280="","",'②大会申し込みデータ（個人種目）'!D280)</f>
        <v/>
      </c>
      <c r="E279" s="20" t="str">
        <f>IF('②大会申し込みデータ（個人種目）'!H280="","",'②大会申し込みデータ（個人種目）'!E280)</f>
        <v/>
      </c>
      <c r="F279" s="20" t="str">
        <f>IF('②大会申し込みデータ（個人種目）'!H280="","","07")</f>
        <v/>
      </c>
      <c r="G279" s="20" t="str">
        <f>IF('②大会申し込みデータ（個人種目）'!H280="","",'②大会申し込みデータ（個人種目）'!G280)</f>
        <v/>
      </c>
      <c r="H279" s="20" t="str">
        <f>IF('②大会申し込みデータ（個人種目）'!H280="","",'②大会申し込みデータ（個人種目）'!H280)</f>
        <v/>
      </c>
      <c r="I279" s="20" t="str">
        <f>IF('②大会申し込みデータ（個人種目）'!H280="","",'②大会申し込みデータ（個人種目）'!J280&amp;" "&amp;'②大会申し込みデータ（個人種目）'!K280)</f>
        <v/>
      </c>
    </row>
    <row r="280" spans="1:9" x14ac:dyDescent="0.15">
      <c r="A280" s="20" t="str">
        <f>IF('②大会申し込みデータ（個人種目）'!H281="","",'②大会申し込みデータ（個人種目）'!A281)</f>
        <v/>
      </c>
      <c r="B280" s="20" t="str">
        <f>IF('②大会申し込みデータ（個人種目）'!H281="","",'②大会申し込みデータ（個人種目）'!B281)</f>
        <v/>
      </c>
      <c r="C280" s="20" t="str">
        <f>IF('②大会申し込みデータ（個人種目）'!H281="","",'②大会申し込みデータ（個人種目）'!C281)</f>
        <v/>
      </c>
      <c r="D280" s="20" t="str">
        <f>IF('②大会申し込みデータ（個人種目）'!H281="","",'②大会申し込みデータ（個人種目）'!D281)</f>
        <v/>
      </c>
      <c r="E280" s="20" t="str">
        <f>IF('②大会申し込みデータ（個人種目）'!H281="","",'②大会申し込みデータ（個人種目）'!E281)</f>
        <v/>
      </c>
      <c r="F280" s="20" t="str">
        <f>IF('②大会申し込みデータ（個人種目）'!H281="","","07")</f>
        <v/>
      </c>
      <c r="G280" s="20" t="str">
        <f>IF('②大会申し込みデータ（個人種目）'!H281="","",'②大会申し込みデータ（個人種目）'!G281)</f>
        <v/>
      </c>
      <c r="H280" s="20" t="str">
        <f>IF('②大会申し込みデータ（個人種目）'!H281="","",'②大会申し込みデータ（個人種目）'!H281)</f>
        <v/>
      </c>
      <c r="I280" s="20" t="str">
        <f>IF('②大会申し込みデータ（個人種目）'!H281="","",'②大会申し込みデータ（個人種目）'!J281&amp;" "&amp;'②大会申し込みデータ（個人種目）'!K281)</f>
        <v/>
      </c>
    </row>
    <row r="281" spans="1:9" x14ac:dyDescent="0.15">
      <c r="A281" s="20" t="str">
        <f>IF('②大会申し込みデータ（個人種目）'!H282="","",'②大会申し込みデータ（個人種目）'!A282)</f>
        <v/>
      </c>
      <c r="B281" s="20" t="str">
        <f>IF('②大会申し込みデータ（個人種目）'!H282="","",'②大会申し込みデータ（個人種目）'!B282)</f>
        <v/>
      </c>
      <c r="C281" s="20" t="str">
        <f>IF('②大会申し込みデータ（個人種目）'!H282="","",'②大会申し込みデータ（個人種目）'!C282)</f>
        <v/>
      </c>
      <c r="D281" s="20" t="str">
        <f>IF('②大会申し込みデータ（個人種目）'!H282="","",'②大会申し込みデータ（個人種目）'!D282)</f>
        <v/>
      </c>
      <c r="E281" s="20" t="str">
        <f>IF('②大会申し込みデータ（個人種目）'!H282="","",'②大会申し込みデータ（個人種目）'!E282)</f>
        <v/>
      </c>
      <c r="F281" s="20" t="str">
        <f>IF('②大会申し込みデータ（個人種目）'!H282="","","07")</f>
        <v/>
      </c>
      <c r="G281" s="20" t="str">
        <f>IF('②大会申し込みデータ（個人種目）'!H282="","",'②大会申し込みデータ（個人種目）'!G282)</f>
        <v/>
      </c>
      <c r="H281" s="20" t="str">
        <f>IF('②大会申し込みデータ（個人種目）'!H282="","",'②大会申し込みデータ（個人種目）'!H282)</f>
        <v/>
      </c>
      <c r="I281" s="20" t="str">
        <f>IF('②大会申し込みデータ（個人種目）'!H282="","",'②大会申し込みデータ（個人種目）'!J282&amp;" "&amp;'②大会申し込みデータ（個人種目）'!K282)</f>
        <v/>
      </c>
    </row>
    <row r="282" spans="1:9" x14ac:dyDescent="0.15">
      <c r="A282" s="20" t="str">
        <f>IF('②大会申し込みデータ（個人種目）'!H283="","",'②大会申し込みデータ（個人種目）'!A283)</f>
        <v/>
      </c>
      <c r="B282" s="20" t="str">
        <f>IF('②大会申し込みデータ（個人種目）'!H283="","",'②大会申し込みデータ（個人種目）'!B283)</f>
        <v/>
      </c>
      <c r="C282" s="20" t="str">
        <f>IF('②大会申し込みデータ（個人種目）'!H283="","",'②大会申し込みデータ（個人種目）'!C283)</f>
        <v/>
      </c>
      <c r="D282" s="20" t="str">
        <f>IF('②大会申し込みデータ（個人種目）'!H283="","",'②大会申し込みデータ（個人種目）'!D283)</f>
        <v/>
      </c>
      <c r="E282" s="20" t="str">
        <f>IF('②大会申し込みデータ（個人種目）'!H283="","",'②大会申し込みデータ（個人種目）'!E283)</f>
        <v/>
      </c>
      <c r="F282" s="20" t="str">
        <f>IF('②大会申し込みデータ（個人種目）'!H283="","","07")</f>
        <v/>
      </c>
      <c r="G282" s="20" t="str">
        <f>IF('②大会申し込みデータ（個人種目）'!H283="","",'②大会申し込みデータ（個人種目）'!G283)</f>
        <v/>
      </c>
      <c r="H282" s="20" t="str">
        <f>IF('②大会申し込みデータ（個人種目）'!H283="","",'②大会申し込みデータ（個人種目）'!H283)</f>
        <v/>
      </c>
      <c r="I282" s="20" t="str">
        <f>IF('②大会申し込みデータ（個人種目）'!H283="","",'②大会申し込みデータ（個人種目）'!J283&amp;" "&amp;'②大会申し込みデータ（個人種目）'!K283)</f>
        <v/>
      </c>
    </row>
    <row r="283" spans="1:9" x14ac:dyDescent="0.15">
      <c r="A283" s="20" t="str">
        <f>IF('②大会申し込みデータ（個人種目）'!H284="","",'②大会申し込みデータ（個人種目）'!A284)</f>
        <v/>
      </c>
      <c r="B283" s="20" t="str">
        <f>IF('②大会申し込みデータ（個人種目）'!H284="","",'②大会申し込みデータ（個人種目）'!B284)</f>
        <v/>
      </c>
      <c r="C283" s="20" t="str">
        <f>IF('②大会申し込みデータ（個人種目）'!H284="","",'②大会申し込みデータ（個人種目）'!C284)</f>
        <v/>
      </c>
      <c r="D283" s="20" t="str">
        <f>IF('②大会申し込みデータ（個人種目）'!H284="","",'②大会申し込みデータ（個人種目）'!D284)</f>
        <v/>
      </c>
      <c r="E283" s="20" t="str">
        <f>IF('②大会申し込みデータ（個人種目）'!H284="","",'②大会申し込みデータ（個人種目）'!E284)</f>
        <v/>
      </c>
      <c r="F283" s="20" t="str">
        <f>IF('②大会申し込みデータ（個人種目）'!H284="","","07")</f>
        <v/>
      </c>
      <c r="G283" s="20" t="str">
        <f>IF('②大会申し込みデータ（個人種目）'!H284="","",'②大会申し込みデータ（個人種目）'!G284)</f>
        <v/>
      </c>
      <c r="H283" s="20" t="str">
        <f>IF('②大会申し込みデータ（個人種目）'!H284="","",'②大会申し込みデータ（個人種目）'!H284)</f>
        <v/>
      </c>
      <c r="I283" s="20" t="str">
        <f>IF('②大会申し込みデータ（個人種目）'!H284="","",'②大会申し込みデータ（個人種目）'!J284&amp;" "&amp;'②大会申し込みデータ（個人種目）'!K284)</f>
        <v/>
      </c>
    </row>
    <row r="284" spans="1:9" x14ac:dyDescent="0.15">
      <c r="A284" s="20" t="str">
        <f>IF('②大会申し込みデータ（個人種目）'!H285="","",'②大会申し込みデータ（個人種目）'!A285)</f>
        <v/>
      </c>
      <c r="B284" s="20" t="str">
        <f>IF('②大会申し込みデータ（個人種目）'!H285="","",'②大会申し込みデータ（個人種目）'!B285)</f>
        <v/>
      </c>
      <c r="C284" s="20" t="str">
        <f>IF('②大会申し込みデータ（個人種目）'!H285="","",'②大会申し込みデータ（個人種目）'!C285)</f>
        <v/>
      </c>
      <c r="D284" s="20" t="str">
        <f>IF('②大会申し込みデータ（個人種目）'!H285="","",'②大会申し込みデータ（個人種目）'!D285)</f>
        <v/>
      </c>
      <c r="E284" s="20" t="str">
        <f>IF('②大会申し込みデータ（個人種目）'!H285="","",'②大会申し込みデータ（個人種目）'!E285)</f>
        <v/>
      </c>
      <c r="F284" s="20" t="str">
        <f>IF('②大会申し込みデータ（個人種目）'!H285="","","07")</f>
        <v/>
      </c>
      <c r="G284" s="20" t="str">
        <f>IF('②大会申し込みデータ（個人種目）'!H285="","",'②大会申し込みデータ（個人種目）'!G285)</f>
        <v/>
      </c>
      <c r="H284" s="20" t="str">
        <f>IF('②大会申し込みデータ（個人種目）'!H285="","",'②大会申し込みデータ（個人種目）'!H285)</f>
        <v/>
      </c>
      <c r="I284" s="20" t="str">
        <f>IF('②大会申し込みデータ（個人種目）'!H285="","",'②大会申し込みデータ（個人種目）'!J285&amp;" "&amp;'②大会申し込みデータ（個人種目）'!K285)</f>
        <v/>
      </c>
    </row>
    <row r="285" spans="1:9" x14ac:dyDescent="0.15">
      <c r="A285" s="20" t="str">
        <f>IF('②大会申し込みデータ（個人種目）'!H286="","",'②大会申し込みデータ（個人種目）'!A286)</f>
        <v/>
      </c>
      <c r="B285" s="20" t="str">
        <f>IF('②大会申し込みデータ（個人種目）'!H286="","",'②大会申し込みデータ（個人種目）'!B286)</f>
        <v/>
      </c>
      <c r="C285" s="20" t="str">
        <f>IF('②大会申し込みデータ（個人種目）'!H286="","",'②大会申し込みデータ（個人種目）'!C286)</f>
        <v/>
      </c>
      <c r="D285" s="20" t="str">
        <f>IF('②大会申し込みデータ（個人種目）'!H286="","",'②大会申し込みデータ（個人種目）'!D286)</f>
        <v/>
      </c>
      <c r="E285" s="20" t="str">
        <f>IF('②大会申し込みデータ（個人種目）'!H286="","",'②大会申し込みデータ（個人種目）'!E286)</f>
        <v/>
      </c>
      <c r="F285" s="20" t="str">
        <f>IF('②大会申し込みデータ（個人種目）'!H286="","","07")</f>
        <v/>
      </c>
      <c r="G285" s="20" t="str">
        <f>IF('②大会申し込みデータ（個人種目）'!H286="","",'②大会申し込みデータ（個人種目）'!G286)</f>
        <v/>
      </c>
      <c r="H285" s="20" t="str">
        <f>IF('②大会申し込みデータ（個人種目）'!H286="","",'②大会申し込みデータ（個人種目）'!H286)</f>
        <v/>
      </c>
      <c r="I285" s="20" t="str">
        <f>IF('②大会申し込みデータ（個人種目）'!H286="","",'②大会申し込みデータ（個人種目）'!J286&amp;" "&amp;'②大会申し込みデータ（個人種目）'!K286)</f>
        <v/>
      </c>
    </row>
    <row r="286" spans="1:9" x14ac:dyDescent="0.15">
      <c r="A286" s="20" t="str">
        <f>IF('②大会申し込みデータ（個人種目）'!H287="","",'②大会申し込みデータ（個人種目）'!A287)</f>
        <v/>
      </c>
      <c r="B286" s="20" t="str">
        <f>IF('②大会申し込みデータ（個人種目）'!H287="","",'②大会申し込みデータ（個人種目）'!B287)</f>
        <v/>
      </c>
      <c r="C286" s="20" t="str">
        <f>IF('②大会申し込みデータ（個人種目）'!H287="","",'②大会申し込みデータ（個人種目）'!C287)</f>
        <v/>
      </c>
      <c r="D286" s="20" t="str">
        <f>IF('②大会申し込みデータ（個人種目）'!H287="","",'②大会申し込みデータ（個人種目）'!D287)</f>
        <v/>
      </c>
      <c r="E286" s="20" t="str">
        <f>IF('②大会申し込みデータ（個人種目）'!H287="","",'②大会申し込みデータ（個人種目）'!E287)</f>
        <v/>
      </c>
      <c r="F286" s="20" t="str">
        <f>IF('②大会申し込みデータ（個人種目）'!H287="","","07")</f>
        <v/>
      </c>
      <c r="G286" s="20" t="str">
        <f>IF('②大会申し込みデータ（個人種目）'!H287="","",'②大会申し込みデータ（個人種目）'!G287)</f>
        <v/>
      </c>
      <c r="H286" s="20" t="str">
        <f>IF('②大会申し込みデータ（個人種目）'!H287="","",'②大会申し込みデータ（個人種目）'!H287)</f>
        <v/>
      </c>
      <c r="I286" s="20" t="str">
        <f>IF('②大会申し込みデータ（個人種目）'!H287="","",'②大会申し込みデータ（個人種目）'!J287&amp;" "&amp;'②大会申し込みデータ（個人種目）'!K287)</f>
        <v/>
      </c>
    </row>
    <row r="287" spans="1:9" x14ac:dyDescent="0.15">
      <c r="A287" s="20" t="str">
        <f>IF('②大会申し込みデータ（個人種目）'!H288="","",'②大会申し込みデータ（個人種目）'!A288)</f>
        <v/>
      </c>
      <c r="B287" s="20" t="str">
        <f>IF('②大会申し込みデータ（個人種目）'!H288="","",'②大会申し込みデータ（個人種目）'!B288)</f>
        <v/>
      </c>
      <c r="C287" s="20" t="str">
        <f>IF('②大会申し込みデータ（個人種目）'!H288="","",'②大会申し込みデータ（個人種目）'!C288)</f>
        <v/>
      </c>
      <c r="D287" s="20" t="str">
        <f>IF('②大会申し込みデータ（個人種目）'!H288="","",'②大会申し込みデータ（個人種目）'!D288)</f>
        <v/>
      </c>
      <c r="E287" s="20" t="str">
        <f>IF('②大会申し込みデータ（個人種目）'!H288="","",'②大会申し込みデータ（個人種目）'!E288)</f>
        <v/>
      </c>
      <c r="F287" s="20" t="str">
        <f>IF('②大会申し込みデータ（個人種目）'!H288="","","07")</f>
        <v/>
      </c>
      <c r="G287" s="20" t="str">
        <f>IF('②大会申し込みデータ（個人種目）'!H288="","",'②大会申し込みデータ（個人種目）'!G288)</f>
        <v/>
      </c>
      <c r="H287" s="20" t="str">
        <f>IF('②大会申し込みデータ（個人種目）'!H288="","",'②大会申し込みデータ（個人種目）'!H288)</f>
        <v/>
      </c>
      <c r="I287" s="20" t="str">
        <f>IF('②大会申し込みデータ（個人種目）'!H288="","",'②大会申し込みデータ（個人種目）'!J288&amp;" "&amp;'②大会申し込みデータ（個人種目）'!K288)</f>
        <v/>
      </c>
    </row>
    <row r="288" spans="1:9" x14ac:dyDescent="0.15">
      <c r="A288" s="20" t="str">
        <f>IF('②大会申し込みデータ（個人種目）'!H289="","",'②大会申し込みデータ（個人種目）'!A289)</f>
        <v/>
      </c>
      <c r="B288" s="20" t="str">
        <f>IF('②大会申し込みデータ（個人種目）'!H289="","",'②大会申し込みデータ（個人種目）'!B289)</f>
        <v/>
      </c>
      <c r="C288" s="20" t="str">
        <f>IF('②大会申し込みデータ（個人種目）'!H289="","",'②大会申し込みデータ（個人種目）'!C289)</f>
        <v/>
      </c>
      <c r="D288" s="20" t="str">
        <f>IF('②大会申し込みデータ（個人種目）'!H289="","",'②大会申し込みデータ（個人種目）'!D289)</f>
        <v/>
      </c>
      <c r="E288" s="20" t="str">
        <f>IF('②大会申し込みデータ（個人種目）'!H289="","",'②大会申し込みデータ（個人種目）'!E289)</f>
        <v/>
      </c>
      <c r="F288" s="20" t="str">
        <f>IF('②大会申し込みデータ（個人種目）'!H289="","","07")</f>
        <v/>
      </c>
      <c r="G288" s="20" t="str">
        <f>IF('②大会申し込みデータ（個人種目）'!H289="","",'②大会申し込みデータ（個人種目）'!G289)</f>
        <v/>
      </c>
      <c r="H288" s="20" t="str">
        <f>IF('②大会申し込みデータ（個人種目）'!H289="","",'②大会申し込みデータ（個人種目）'!H289)</f>
        <v/>
      </c>
      <c r="I288" s="20" t="str">
        <f>IF('②大会申し込みデータ（個人種目）'!H289="","",'②大会申し込みデータ（個人種目）'!J289&amp;" "&amp;'②大会申し込みデータ（個人種目）'!K289)</f>
        <v/>
      </c>
    </row>
    <row r="289" spans="1:9" x14ac:dyDescent="0.15">
      <c r="A289" s="20" t="str">
        <f>IF('②大会申し込みデータ（個人種目）'!H290="","",'②大会申し込みデータ（個人種目）'!A290)</f>
        <v/>
      </c>
      <c r="B289" s="20" t="str">
        <f>IF('②大会申し込みデータ（個人種目）'!H290="","",'②大会申し込みデータ（個人種目）'!B290)</f>
        <v/>
      </c>
      <c r="C289" s="20" t="str">
        <f>IF('②大会申し込みデータ（個人種目）'!H290="","",'②大会申し込みデータ（個人種目）'!C290)</f>
        <v/>
      </c>
      <c r="D289" s="20" t="str">
        <f>IF('②大会申し込みデータ（個人種目）'!H290="","",'②大会申し込みデータ（個人種目）'!D290)</f>
        <v/>
      </c>
      <c r="E289" s="20" t="str">
        <f>IF('②大会申し込みデータ（個人種目）'!H290="","",'②大会申し込みデータ（個人種目）'!E290)</f>
        <v/>
      </c>
      <c r="F289" s="20" t="str">
        <f>IF('②大会申し込みデータ（個人種目）'!H290="","","07")</f>
        <v/>
      </c>
      <c r="G289" s="20" t="str">
        <f>IF('②大会申し込みデータ（個人種目）'!H290="","",'②大会申し込みデータ（個人種目）'!G290)</f>
        <v/>
      </c>
      <c r="H289" s="20" t="str">
        <f>IF('②大会申し込みデータ（個人種目）'!H290="","",'②大会申し込みデータ（個人種目）'!H290)</f>
        <v/>
      </c>
      <c r="I289" s="20" t="str">
        <f>IF('②大会申し込みデータ（個人種目）'!H290="","",'②大会申し込みデータ（個人種目）'!J290&amp;" "&amp;'②大会申し込みデータ（個人種目）'!K290)</f>
        <v/>
      </c>
    </row>
    <row r="290" spans="1:9" x14ac:dyDescent="0.15">
      <c r="A290" s="20" t="str">
        <f>IF('②大会申し込みデータ（個人種目）'!H291="","",'②大会申し込みデータ（個人種目）'!A291)</f>
        <v/>
      </c>
      <c r="B290" s="20" t="str">
        <f>IF('②大会申し込みデータ（個人種目）'!H291="","",'②大会申し込みデータ（個人種目）'!B291)</f>
        <v/>
      </c>
      <c r="C290" s="20" t="str">
        <f>IF('②大会申し込みデータ（個人種目）'!H291="","",'②大会申し込みデータ（個人種目）'!C291)</f>
        <v/>
      </c>
      <c r="D290" s="20" t="str">
        <f>IF('②大会申し込みデータ（個人種目）'!H291="","",'②大会申し込みデータ（個人種目）'!D291)</f>
        <v/>
      </c>
      <c r="E290" s="20" t="str">
        <f>IF('②大会申し込みデータ（個人種目）'!H291="","",'②大会申し込みデータ（個人種目）'!E291)</f>
        <v/>
      </c>
      <c r="F290" s="20" t="str">
        <f>IF('②大会申し込みデータ（個人種目）'!H291="","","07")</f>
        <v/>
      </c>
      <c r="G290" s="20" t="str">
        <f>IF('②大会申し込みデータ（個人種目）'!H291="","",'②大会申し込みデータ（個人種目）'!G291)</f>
        <v/>
      </c>
      <c r="H290" s="20" t="str">
        <f>IF('②大会申し込みデータ（個人種目）'!H291="","",'②大会申し込みデータ（個人種目）'!H291)</f>
        <v/>
      </c>
      <c r="I290" s="20" t="str">
        <f>IF('②大会申し込みデータ（個人種目）'!H291="","",'②大会申し込みデータ（個人種目）'!J291&amp;" "&amp;'②大会申し込みデータ（個人種目）'!K291)</f>
        <v/>
      </c>
    </row>
    <row r="291" spans="1:9" x14ac:dyDescent="0.15">
      <c r="A291" s="20" t="str">
        <f>IF('②大会申し込みデータ（個人種目）'!H292="","",'②大会申し込みデータ（個人種目）'!A292)</f>
        <v/>
      </c>
      <c r="B291" s="20" t="str">
        <f>IF('②大会申し込みデータ（個人種目）'!H292="","",'②大会申し込みデータ（個人種目）'!B292)</f>
        <v/>
      </c>
      <c r="C291" s="20" t="str">
        <f>IF('②大会申し込みデータ（個人種目）'!H292="","",'②大会申し込みデータ（個人種目）'!C292)</f>
        <v/>
      </c>
      <c r="D291" s="20" t="str">
        <f>IF('②大会申し込みデータ（個人種目）'!H292="","",'②大会申し込みデータ（個人種目）'!D292)</f>
        <v/>
      </c>
      <c r="E291" s="20" t="str">
        <f>IF('②大会申し込みデータ（個人種目）'!H292="","",'②大会申し込みデータ（個人種目）'!E292)</f>
        <v/>
      </c>
      <c r="F291" s="20" t="str">
        <f>IF('②大会申し込みデータ（個人種目）'!H292="","","07")</f>
        <v/>
      </c>
      <c r="G291" s="20" t="str">
        <f>IF('②大会申し込みデータ（個人種目）'!H292="","",'②大会申し込みデータ（個人種目）'!G292)</f>
        <v/>
      </c>
      <c r="H291" s="20" t="str">
        <f>IF('②大会申し込みデータ（個人種目）'!H292="","",'②大会申し込みデータ（個人種目）'!H292)</f>
        <v/>
      </c>
      <c r="I291" s="20" t="str">
        <f>IF('②大会申し込みデータ（個人種目）'!H292="","",'②大会申し込みデータ（個人種目）'!J292&amp;" "&amp;'②大会申し込みデータ（個人種目）'!K292)</f>
        <v/>
      </c>
    </row>
    <row r="292" spans="1:9" x14ac:dyDescent="0.15">
      <c r="A292" s="20" t="str">
        <f>IF('②大会申し込みデータ（個人種目）'!H293="","",'②大会申し込みデータ（個人種目）'!A293)</f>
        <v/>
      </c>
      <c r="B292" s="20" t="str">
        <f>IF('②大会申し込みデータ（個人種目）'!H293="","",'②大会申し込みデータ（個人種目）'!B293)</f>
        <v/>
      </c>
      <c r="C292" s="20" t="str">
        <f>IF('②大会申し込みデータ（個人種目）'!H293="","",'②大会申し込みデータ（個人種目）'!C293)</f>
        <v/>
      </c>
      <c r="D292" s="20" t="str">
        <f>IF('②大会申し込みデータ（個人種目）'!H293="","",'②大会申し込みデータ（個人種目）'!D293)</f>
        <v/>
      </c>
      <c r="E292" s="20" t="str">
        <f>IF('②大会申し込みデータ（個人種目）'!H293="","",'②大会申し込みデータ（個人種目）'!E293)</f>
        <v/>
      </c>
      <c r="F292" s="20" t="str">
        <f>IF('②大会申し込みデータ（個人種目）'!H293="","","07")</f>
        <v/>
      </c>
      <c r="G292" s="20" t="str">
        <f>IF('②大会申し込みデータ（個人種目）'!H293="","",'②大会申し込みデータ（個人種目）'!G293)</f>
        <v/>
      </c>
      <c r="H292" s="20" t="str">
        <f>IF('②大会申し込みデータ（個人種目）'!H293="","",'②大会申し込みデータ（個人種目）'!H293)</f>
        <v/>
      </c>
      <c r="I292" s="20" t="str">
        <f>IF('②大会申し込みデータ（個人種目）'!H293="","",'②大会申し込みデータ（個人種目）'!J293&amp;" "&amp;'②大会申し込みデータ（個人種目）'!K293)</f>
        <v/>
      </c>
    </row>
    <row r="293" spans="1:9" x14ac:dyDescent="0.15">
      <c r="A293" s="20" t="str">
        <f>IF('②大会申し込みデータ（個人種目）'!H294="","",'②大会申し込みデータ（個人種目）'!A294)</f>
        <v/>
      </c>
      <c r="B293" s="20" t="str">
        <f>IF('②大会申し込みデータ（個人種目）'!H294="","",'②大会申し込みデータ（個人種目）'!B294)</f>
        <v/>
      </c>
      <c r="C293" s="20" t="str">
        <f>IF('②大会申し込みデータ（個人種目）'!H294="","",'②大会申し込みデータ（個人種目）'!C294)</f>
        <v/>
      </c>
      <c r="D293" s="20" t="str">
        <f>IF('②大会申し込みデータ（個人種目）'!H294="","",'②大会申し込みデータ（個人種目）'!D294)</f>
        <v/>
      </c>
      <c r="E293" s="20" t="str">
        <f>IF('②大会申し込みデータ（個人種目）'!H294="","",'②大会申し込みデータ（個人種目）'!E294)</f>
        <v/>
      </c>
      <c r="F293" s="20" t="str">
        <f>IF('②大会申し込みデータ（個人種目）'!H294="","","07")</f>
        <v/>
      </c>
      <c r="G293" s="20" t="str">
        <f>IF('②大会申し込みデータ（個人種目）'!H294="","",'②大会申し込みデータ（個人種目）'!G294)</f>
        <v/>
      </c>
      <c r="H293" s="20" t="str">
        <f>IF('②大会申し込みデータ（個人種目）'!H294="","",'②大会申し込みデータ（個人種目）'!H294)</f>
        <v/>
      </c>
      <c r="I293" s="20" t="str">
        <f>IF('②大会申し込みデータ（個人種目）'!H294="","",'②大会申し込みデータ（個人種目）'!J294&amp;" "&amp;'②大会申し込みデータ（個人種目）'!K294)</f>
        <v/>
      </c>
    </row>
    <row r="294" spans="1:9" x14ac:dyDescent="0.15">
      <c r="A294" s="20" t="str">
        <f>IF('②大会申し込みデータ（個人種目）'!H295="","",'②大会申し込みデータ（個人種目）'!A295)</f>
        <v/>
      </c>
      <c r="B294" s="20" t="str">
        <f>IF('②大会申し込みデータ（個人種目）'!H295="","",'②大会申し込みデータ（個人種目）'!B295)</f>
        <v/>
      </c>
      <c r="C294" s="20" t="str">
        <f>IF('②大会申し込みデータ（個人種目）'!H295="","",'②大会申し込みデータ（個人種目）'!C295)</f>
        <v/>
      </c>
      <c r="D294" s="20" t="str">
        <f>IF('②大会申し込みデータ（個人種目）'!H295="","",'②大会申し込みデータ（個人種目）'!D295)</f>
        <v/>
      </c>
      <c r="E294" s="20" t="str">
        <f>IF('②大会申し込みデータ（個人種目）'!H295="","",'②大会申し込みデータ（個人種目）'!E295)</f>
        <v/>
      </c>
      <c r="F294" s="20" t="str">
        <f>IF('②大会申し込みデータ（個人種目）'!H295="","","07")</f>
        <v/>
      </c>
      <c r="G294" s="20" t="str">
        <f>IF('②大会申し込みデータ（個人種目）'!H295="","",'②大会申し込みデータ（個人種目）'!G295)</f>
        <v/>
      </c>
      <c r="H294" s="20" t="str">
        <f>IF('②大会申し込みデータ（個人種目）'!H295="","",'②大会申し込みデータ（個人種目）'!H295)</f>
        <v/>
      </c>
      <c r="I294" s="20" t="str">
        <f>IF('②大会申し込みデータ（個人種目）'!H295="","",'②大会申し込みデータ（個人種目）'!J295&amp;" "&amp;'②大会申し込みデータ（個人種目）'!K295)</f>
        <v/>
      </c>
    </row>
    <row r="295" spans="1:9" x14ac:dyDescent="0.15">
      <c r="A295" s="20" t="str">
        <f>IF('②大会申し込みデータ（個人種目）'!H296="","",'②大会申し込みデータ（個人種目）'!A296)</f>
        <v/>
      </c>
      <c r="B295" s="20" t="str">
        <f>IF('②大会申し込みデータ（個人種目）'!H296="","",'②大会申し込みデータ（個人種目）'!B296)</f>
        <v/>
      </c>
      <c r="C295" s="20" t="str">
        <f>IF('②大会申し込みデータ（個人種目）'!H296="","",'②大会申し込みデータ（個人種目）'!C296)</f>
        <v/>
      </c>
      <c r="D295" s="20" t="str">
        <f>IF('②大会申し込みデータ（個人種目）'!H296="","",'②大会申し込みデータ（個人種目）'!D296)</f>
        <v/>
      </c>
      <c r="E295" s="20" t="str">
        <f>IF('②大会申し込みデータ（個人種目）'!H296="","",'②大会申し込みデータ（個人種目）'!E296)</f>
        <v/>
      </c>
      <c r="F295" s="20" t="str">
        <f>IF('②大会申し込みデータ（個人種目）'!H296="","","07")</f>
        <v/>
      </c>
      <c r="G295" s="20" t="str">
        <f>IF('②大会申し込みデータ（個人種目）'!H296="","",'②大会申し込みデータ（個人種目）'!G296)</f>
        <v/>
      </c>
      <c r="H295" s="20" t="str">
        <f>IF('②大会申し込みデータ（個人種目）'!H296="","",'②大会申し込みデータ（個人種目）'!H296)</f>
        <v/>
      </c>
      <c r="I295" s="20" t="str">
        <f>IF('②大会申し込みデータ（個人種目）'!H296="","",'②大会申し込みデータ（個人種目）'!J296&amp;" "&amp;'②大会申し込みデータ（個人種目）'!K296)</f>
        <v/>
      </c>
    </row>
    <row r="296" spans="1:9" x14ac:dyDescent="0.15">
      <c r="A296" s="20" t="str">
        <f>IF('②大会申し込みデータ（個人種目）'!H297="","",'②大会申し込みデータ（個人種目）'!A297)</f>
        <v/>
      </c>
      <c r="B296" s="20" t="str">
        <f>IF('②大会申し込みデータ（個人種目）'!H297="","",'②大会申し込みデータ（個人種目）'!B297)</f>
        <v/>
      </c>
      <c r="C296" s="20" t="str">
        <f>IF('②大会申し込みデータ（個人種目）'!H297="","",'②大会申し込みデータ（個人種目）'!C297)</f>
        <v/>
      </c>
      <c r="D296" s="20" t="str">
        <f>IF('②大会申し込みデータ（個人種目）'!H297="","",'②大会申し込みデータ（個人種目）'!D297)</f>
        <v/>
      </c>
      <c r="E296" s="20" t="str">
        <f>IF('②大会申し込みデータ（個人種目）'!H297="","",'②大会申し込みデータ（個人種目）'!E297)</f>
        <v/>
      </c>
      <c r="F296" s="20" t="str">
        <f>IF('②大会申し込みデータ（個人種目）'!H297="","","07")</f>
        <v/>
      </c>
      <c r="G296" s="20" t="str">
        <f>IF('②大会申し込みデータ（個人種目）'!H297="","",'②大会申し込みデータ（個人種目）'!G297)</f>
        <v/>
      </c>
      <c r="H296" s="20" t="str">
        <f>IF('②大会申し込みデータ（個人種目）'!H297="","",'②大会申し込みデータ（個人種目）'!H297)</f>
        <v/>
      </c>
      <c r="I296" s="20" t="str">
        <f>IF('②大会申し込みデータ（個人種目）'!H297="","",'②大会申し込みデータ（個人種目）'!J297&amp;" "&amp;'②大会申し込みデータ（個人種目）'!K297)</f>
        <v/>
      </c>
    </row>
    <row r="297" spans="1:9" x14ac:dyDescent="0.15">
      <c r="A297" s="20" t="str">
        <f>IF('②大会申し込みデータ（個人種目）'!H298="","",'②大会申し込みデータ（個人種目）'!A298)</f>
        <v/>
      </c>
      <c r="B297" s="20" t="str">
        <f>IF('②大会申し込みデータ（個人種目）'!H298="","",'②大会申し込みデータ（個人種目）'!B298)</f>
        <v/>
      </c>
      <c r="C297" s="20" t="str">
        <f>IF('②大会申し込みデータ（個人種目）'!H298="","",'②大会申し込みデータ（個人種目）'!C298)</f>
        <v/>
      </c>
      <c r="D297" s="20" t="str">
        <f>IF('②大会申し込みデータ（個人種目）'!H298="","",'②大会申し込みデータ（個人種目）'!D298)</f>
        <v/>
      </c>
      <c r="E297" s="20" t="str">
        <f>IF('②大会申し込みデータ（個人種目）'!H298="","",'②大会申し込みデータ（個人種目）'!E298)</f>
        <v/>
      </c>
      <c r="F297" s="20" t="str">
        <f>IF('②大会申し込みデータ（個人種目）'!H298="","","07")</f>
        <v/>
      </c>
      <c r="G297" s="20" t="str">
        <f>IF('②大会申し込みデータ（個人種目）'!H298="","",'②大会申し込みデータ（個人種目）'!G298)</f>
        <v/>
      </c>
      <c r="H297" s="20" t="str">
        <f>IF('②大会申し込みデータ（個人種目）'!H298="","",'②大会申し込みデータ（個人種目）'!H298)</f>
        <v/>
      </c>
      <c r="I297" s="20" t="str">
        <f>IF('②大会申し込みデータ（個人種目）'!H298="","",'②大会申し込みデータ（個人種目）'!J298&amp;" "&amp;'②大会申し込みデータ（個人種目）'!K298)</f>
        <v/>
      </c>
    </row>
    <row r="298" spans="1:9" x14ac:dyDescent="0.15">
      <c r="A298" s="20" t="str">
        <f>IF('②大会申し込みデータ（個人種目）'!H299="","",'②大会申し込みデータ（個人種目）'!A299)</f>
        <v/>
      </c>
      <c r="B298" s="20" t="str">
        <f>IF('②大会申し込みデータ（個人種目）'!H299="","",'②大会申し込みデータ（個人種目）'!B299)</f>
        <v/>
      </c>
      <c r="C298" s="20" t="str">
        <f>IF('②大会申し込みデータ（個人種目）'!H299="","",'②大会申し込みデータ（個人種目）'!C299)</f>
        <v/>
      </c>
      <c r="D298" s="20" t="str">
        <f>IF('②大会申し込みデータ（個人種目）'!H299="","",'②大会申し込みデータ（個人種目）'!D299)</f>
        <v/>
      </c>
      <c r="E298" s="20" t="str">
        <f>IF('②大会申し込みデータ（個人種目）'!H299="","",'②大会申し込みデータ（個人種目）'!E299)</f>
        <v/>
      </c>
      <c r="F298" s="20" t="str">
        <f>IF('②大会申し込みデータ（個人種目）'!H299="","","07")</f>
        <v/>
      </c>
      <c r="G298" s="20" t="str">
        <f>IF('②大会申し込みデータ（個人種目）'!H299="","",'②大会申し込みデータ（個人種目）'!G299)</f>
        <v/>
      </c>
      <c r="H298" s="20" t="str">
        <f>IF('②大会申し込みデータ（個人種目）'!H299="","",'②大会申し込みデータ（個人種目）'!H299)</f>
        <v/>
      </c>
      <c r="I298" s="20" t="str">
        <f>IF('②大会申し込みデータ（個人種目）'!H299="","",'②大会申し込みデータ（個人種目）'!J299&amp;" "&amp;'②大会申し込みデータ（個人種目）'!K299)</f>
        <v/>
      </c>
    </row>
    <row r="299" spans="1:9" x14ac:dyDescent="0.15">
      <c r="A299" s="20" t="str">
        <f>IF('②大会申し込みデータ（個人種目）'!H300="","",'②大会申し込みデータ（個人種目）'!A300)</f>
        <v/>
      </c>
      <c r="B299" s="20" t="str">
        <f>IF('②大会申し込みデータ（個人種目）'!H300="","",'②大会申し込みデータ（個人種目）'!B300)</f>
        <v/>
      </c>
      <c r="C299" s="20" t="str">
        <f>IF('②大会申し込みデータ（個人種目）'!H300="","",'②大会申し込みデータ（個人種目）'!C300)</f>
        <v/>
      </c>
      <c r="D299" s="20" t="str">
        <f>IF('②大会申し込みデータ（個人種目）'!H300="","",'②大会申し込みデータ（個人種目）'!D300)</f>
        <v/>
      </c>
      <c r="E299" s="20" t="str">
        <f>IF('②大会申し込みデータ（個人種目）'!H300="","",'②大会申し込みデータ（個人種目）'!E300)</f>
        <v/>
      </c>
      <c r="F299" s="20" t="str">
        <f>IF('②大会申し込みデータ（個人種目）'!H300="","","07")</f>
        <v/>
      </c>
      <c r="G299" s="20" t="str">
        <f>IF('②大会申し込みデータ（個人種目）'!H300="","",'②大会申し込みデータ（個人種目）'!G300)</f>
        <v/>
      </c>
      <c r="H299" s="20" t="str">
        <f>IF('②大会申し込みデータ（個人種目）'!H300="","",'②大会申し込みデータ（個人種目）'!H300)</f>
        <v/>
      </c>
      <c r="I299" s="20" t="str">
        <f>IF('②大会申し込みデータ（個人種目）'!H300="","",'②大会申し込みデータ（個人種目）'!J300&amp;" "&amp;'②大会申し込みデータ（個人種目）'!K300)</f>
        <v/>
      </c>
    </row>
    <row r="300" spans="1:9" x14ac:dyDescent="0.15">
      <c r="A300" s="20" t="str">
        <f>IF('②大会申し込みデータ（個人種目）'!H301="","",'②大会申し込みデータ（個人種目）'!A301)</f>
        <v/>
      </c>
      <c r="B300" s="20" t="str">
        <f>IF('②大会申し込みデータ（個人種目）'!H301="","",'②大会申し込みデータ（個人種目）'!B301)</f>
        <v/>
      </c>
      <c r="C300" s="20" t="str">
        <f>IF('②大会申し込みデータ（個人種目）'!H301="","",'②大会申し込みデータ（個人種目）'!C301)</f>
        <v/>
      </c>
      <c r="D300" s="20" t="str">
        <f>IF('②大会申し込みデータ（個人種目）'!H301="","",'②大会申し込みデータ（個人種目）'!D301)</f>
        <v/>
      </c>
      <c r="E300" s="20" t="str">
        <f>IF('②大会申し込みデータ（個人種目）'!H301="","",'②大会申し込みデータ（個人種目）'!E301)</f>
        <v/>
      </c>
      <c r="F300" s="20" t="str">
        <f>IF('②大会申し込みデータ（個人種目）'!H301="","","07")</f>
        <v/>
      </c>
      <c r="G300" s="20" t="str">
        <f>IF('②大会申し込みデータ（個人種目）'!H301="","",'②大会申し込みデータ（個人種目）'!G301)</f>
        <v/>
      </c>
      <c r="H300" s="20" t="str">
        <f>IF('②大会申し込みデータ（個人種目）'!H301="","",'②大会申し込みデータ（個人種目）'!H301)</f>
        <v/>
      </c>
      <c r="I300" s="20" t="str">
        <f>IF('②大会申し込みデータ（個人種目）'!H301="","",'②大会申し込みデータ（個人種目）'!J301&amp;" "&amp;'②大会申し込みデータ（個人種目）'!K301)</f>
        <v/>
      </c>
    </row>
    <row r="301" spans="1:9" x14ac:dyDescent="0.15">
      <c r="A301" s="20" t="str">
        <f>IF('②大会申し込みデータ（個人種目）'!H302="","",'②大会申し込みデータ（個人種目）'!A302)</f>
        <v/>
      </c>
      <c r="B301" s="20" t="str">
        <f>IF('②大会申し込みデータ（個人種目）'!H302="","",'②大会申し込みデータ（個人種目）'!B302)</f>
        <v/>
      </c>
      <c r="C301" s="20" t="str">
        <f>IF('②大会申し込みデータ（個人種目）'!H302="","",'②大会申し込みデータ（個人種目）'!C302)</f>
        <v/>
      </c>
      <c r="D301" s="20" t="str">
        <f>IF('②大会申し込みデータ（個人種目）'!H302="","",'②大会申し込みデータ（個人種目）'!D302)</f>
        <v/>
      </c>
      <c r="E301" s="20" t="str">
        <f>IF('②大会申し込みデータ（個人種目）'!H302="","",'②大会申し込みデータ（個人種目）'!E302)</f>
        <v/>
      </c>
      <c r="F301" s="20" t="str">
        <f>IF('②大会申し込みデータ（個人種目）'!H302="","","07")</f>
        <v/>
      </c>
      <c r="G301" s="20" t="str">
        <f>IF('②大会申し込みデータ（個人種目）'!H302="","",'②大会申し込みデータ（個人種目）'!G302)</f>
        <v/>
      </c>
      <c r="H301" s="20" t="str">
        <f>IF('②大会申し込みデータ（個人種目）'!H302="","",'②大会申し込みデータ（個人種目）'!H302)</f>
        <v/>
      </c>
      <c r="I301" s="20" t="str">
        <f>IF('②大会申し込みデータ（個人種目）'!H302="","",'②大会申し込みデータ（個人種目）'!J302&amp;" "&amp;'②大会申し込みデータ（個人種目）'!K302)</f>
        <v/>
      </c>
    </row>
    <row r="302" spans="1:9" x14ac:dyDescent="0.15">
      <c r="A302" s="20" t="str">
        <f>IF('②大会申し込みデータ（個人種目）'!H303="","",'②大会申し込みデータ（個人種目）'!A303)</f>
        <v/>
      </c>
      <c r="B302" s="20" t="str">
        <f>IF('②大会申し込みデータ（個人種目）'!H303="","",'②大会申し込みデータ（個人種目）'!B303)</f>
        <v/>
      </c>
      <c r="C302" s="20" t="str">
        <f>IF('②大会申し込みデータ（個人種目）'!H303="","",'②大会申し込みデータ（個人種目）'!C303)</f>
        <v/>
      </c>
      <c r="D302" s="20" t="str">
        <f>IF('②大会申し込みデータ（個人種目）'!H303="","",'②大会申し込みデータ（個人種目）'!D303)</f>
        <v/>
      </c>
      <c r="E302" s="20" t="str">
        <f>IF('②大会申し込みデータ（個人種目）'!H303="","",'②大会申し込みデータ（個人種目）'!E303)</f>
        <v/>
      </c>
      <c r="F302" s="20" t="str">
        <f>IF('②大会申し込みデータ（個人種目）'!H303="","","07")</f>
        <v/>
      </c>
      <c r="G302" s="20" t="str">
        <f>IF('②大会申し込みデータ（個人種目）'!H303="","",'②大会申し込みデータ（個人種目）'!G303)</f>
        <v/>
      </c>
      <c r="H302" s="20" t="str">
        <f>IF('②大会申し込みデータ（個人種目）'!H303="","",'②大会申し込みデータ（個人種目）'!H303)</f>
        <v/>
      </c>
      <c r="I302" s="20" t="str">
        <f>IF('②大会申し込みデータ（個人種目）'!H303="","",'②大会申し込みデータ（個人種目）'!J303&amp;" "&amp;'②大会申し込みデータ（個人種目）'!K303)</f>
        <v/>
      </c>
    </row>
    <row r="303" spans="1:9" x14ac:dyDescent="0.15">
      <c r="A303" s="20" t="str">
        <f>IF('②大会申し込みデータ（個人種目）'!H304="","",'②大会申し込みデータ（個人種目）'!A304)</f>
        <v/>
      </c>
      <c r="B303" s="20" t="str">
        <f>IF('②大会申し込みデータ（個人種目）'!H304="","",'②大会申し込みデータ（個人種目）'!B304)</f>
        <v/>
      </c>
      <c r="C303" s="20" t="str">
        <f>IF('②大会申し込みデータ（個人種目）'!H304="","",'②大会申し込みデータ（個人種目）'!C304)</f>
        <v/>
      </c>
      <c r="D303" s="20" t="str">
        <f>IF('②大会申し込みデータ（個人種目）'!H304="","",'②大会申し込みデータ（個人種目）'!D304)</f>
        <v/>
      </c>
      <c r="E303" s="20" t="str">
        <f>IF('②大会申し込みデータ（個人種目）'!H304="","",'②大会申し込みデータ（個人種目）'!E304)</f>
        <v/>
      </c>
      <c r="F303" s="20" t="str">
        <f>IF('②大会申し込みデータ（個人種目）'!H304="","","07")</f>
        <v/>
      </c>
      <c r="G303" s="20" t="str">
        <f>IF('②大会申し込みデータ（個人種目）'!H304="","",'②大会申し込みデータ（個人種目）'!G304)</f>
        <v/>
      </c>
      <c r="H303" s="20" t="str">
        <f>IF('②大会申し込みデータ（個人種目）'!H304="","",'②大会申し込みデータ（個人種目）'!H304)</f>
        <v/>
      </c>
      <c r="I303" s="20" t="str">
        <f>IF('②大会申し込みデータ（個人種目）'!H304="","",'②大会申し込みデータ（個人種目）'!J304&amp;" "&amp;'②大会申し込みデータ（個人種目）'!K304)</f>
        <v/>
      </c>
    </row>
    <row r="304" spans="1:9" x14ac:dyDescent="0.15">
      <c r="A304" s="20" t="str">
        <f>IF('②大会申し込みデータ（個人種目）'!H305="","",'②大会申し込みデータ（個人種目）'!A305)</f>
        <v/>
      </c>
      <c r="B304" s="20" t="str">
        <f>IF('②大会申し込みデータ（個人種目）'!H305="","",'②大会申し込みデータ（個人種目）'!B305)</f>
        <v/>
      </c>
      <c r="C304" s="20" t="str">
        <f>IF('②大会申し込みデータ（個人種目）'!H305="","",'②大会申し込みデータ（個人種目）'!C305)</f>
        <v/>
      </c>
      <c r="D304" s="20" t="str">
        <f>IF('②大会申し込みデータ（個人種目）'!H305="","",'②大会申し込みデータ（個人種目）'!D305)</f>
        <v/>
      </c>
      <c r="E304" s="20" t="str">
        <f>IF('②大会申し込みデータ（個人種目）'!H305="","",'②大会申し込みデータ（個人種目）'!E305)</f>
        <v/>
      </c>
      <c r="F304" s="20" t="str">
        <f>IF('②大会申し込みデータ（個人種目）'!H305="","","07")</f>
        <v/>
      </c>
      <c r="G304" s="20" t="str">
        <f>IF('②大会申し込みデータ（個人種目）'!H305="","",'②大会申し込みデータ（個人種目）'!G305)</f>
        <v/>
      </c>
      <c r="H304" s="20" t="str">
        <f>IF('②大会申し込みデータ（個人種目）'!H305="","",'②大会申し込みデータ（個人種目）'!H305)</f>
        <v/>
      </c>
      <c r="I304" s="20" t="str">
        <f>IF('②大会申し込みデータ（個人種目）'!H305="","",'②大会申し込みデータ（個人種目）'!J305&amp;" "&amp;'②大会申し込みデータ（個人種目）'!K305)</f>
        <v/>
      </c>
    </row>
    <row r="305" spans="1:9" x14ac:dyDescent="0.15">
      <c r="A305" s="20" t="str">
        <f>IF('②大会申し込みデータ（個人種目）'!H306="","",'②大会申し込みデータ（個人種目）'!A306)</f>
        <v/>
      </c>
      <c r="B305" s="20" t="str">
        <f>IF('②大会申し込みデータ（個人種目）'!H306="","",'②大会申し込みデータ（個人種目）'!B306)</f>
        <v/>
      </c>
      <c r="C305" s="20" t="str">
        <f>IF('②大会申し込みデータ（個人種目）'!H306="","",'②大会申し込みデータ（個人種目）'!C306)</f>
        <v/>
      </c>
      <c r="D305" s="20" t="str">
        <f>IF('②大会申し込みデータ（個人種目）'!H306="","",'②大会申し込みデータ（個人種目）'!D306)</f>
        <v/>
      </c>
      <c r="E305" s="20" t="str">
        <f>IF('②大会申し込みデータ（個人種目）'!H306="","",'②大会申し込みデータ（個人種目）'!E306)</f>
        <v/>
      </c>
      <c r="F305" s="20" t="str">
        <f>IF('②大会申し込みデータ（個人種目）'!H306="","","07")</f>
        <v/>
      </c>
      <c r="G305" s="20" t="str">
        <f>IF('②大会申し込みデータ（個人種目）'!H306="","",'②大会申し込みデータ（個人種目）'!G306)</f>
        <v/>
      </c>
      <c r="H305" s="20" t="str">
        <f>IF('②大会申し込みデータ（個人種目）'!H306="","",'②大会申し込みデータ（個人種目）'!H306)</f>
        <v/>
      </c>
      <c r="I305" s="20" t="str">
        <f>IF('②大会申し込みデータ（個人種目）'!H306="","",'②大会申し込みデータ（個人種目）'!J306&amp;" "&amp;'②大会申し込みデータ（個人種目）'!K306)</f>
        <v/>
      </c>
    </row>
    <row r="306" spans="1:9" x14ac:dyDescent="0.15">
      <c r="A306" s="20" t="str">
        <f>IF('②大会申し込みデータ（個人種目）'!H307="","",'②大会申し込みデータ（個人種目）'!A307)</f>
        <v/>
      </c>
      <c r="B306" s="20" t="str">
        <f>IF('②大会申し込みデータ（個人種目）'!H307="","",'②大会申し込みデータ（個人種目）'!B307)</f>
        <v/>
      </c>
      <c r="C306" s="20" t="str">
        <f>IF('②大会申し込みデータ（個人種目）'!H307="","",'②大会申し込みデータ（個人種目）'!C307)</f>
        <v/>
      </c>
      <c r="D306" s="20" t="str">
        <f>IF('②大会申し込みデータ（個人種目）'!H307="","",'②大会申し込みデータ（個人種目）'!D307)</f>
        <v/>
      </c>
      <c r="E306" s="20" t="str">
        <f>IF('②大会申し込みデータ（個人種目）'!H307="","",'②大会申し込みデータ（個人種目）'!E307)</f>
        <v/>
      </c>
      <c r="F306" s="20" t="str">
        <f>IF('②大会申し込みデータ（個人種目）'!H307="","","07")</f>
        <v/>
      </c>
      <c r="G306" s="20" t="str">
        <f>IF('②大会申し込みデータ（個人種目）'!H307="","",'②大会申し込みデータ（個人種目）'!G307)</f>
        <v/>
      </c>
      <c r="H306" s="20" t="str">
        <f>IF('②大会申し込みデータ（個人種目）'!H307="","",'②大会申し込みデータ（個人種目）'!H307)</f>
        <v/>
      </c>
      <c r="I306" s="20" t="str">
        <f>IF('②大会申し込みデータ（個人種目）'!H307="","",'②大会申し込みデータ（個人種目）'!J307&amp;" "&amp;'②大会申し込みデータ（個人種目）'!K307)</f>
        <v/>
      </c>
    </row>
    <row r="307" spans="1:9" x14ac:dyDescent="0.15">
      <c r="A307" s="20" t="str">
        <f>IF('②大会申し込みデータ（個人種目）'!H308="","",'②大会申し込みデータ（個人種目）'!A308)</f>
        <v/>
      </c>
      <c r="B307" s="20" t="str">
        <f>IF('②大会申し込みデータ（個人種目）'!H308="","",'②大会申し込みデータ（個人種目）'!B308)</f>
        <v/>
      </c>
      <c r="C307" s="20" t="str">
        <f>IF('②大会申し込みデータ（個人種目）'!H308="","",'②大会申し込みデータ（個人種目）'!C308)</f>
        <v/>
      </c>
      <c r="D307" s="20" t="str">
        <f>IF('②大会申し込みデータ（個人種目）'!H308="","",'②大会申し込みデータ（個人種目）'!D308)</f>
        <v/>
      </c>
      <c r="E307" s="20" t="str">
        <f>IF('②大会申し込みデータ（個人種目）'!H308="","",'②大会申し込みデータ（個人種目）'!E308)</f>
        <v/>
      </c>
      <c r="F307" s="20" t="str">
        <f>IF('②大会申し込みデータ（個人種目）'!H308="","","07")</f>
        <v/>
      </c>
      <c r="G307" s="20" t="str">
        <f>IF('②大会申し込みデータ（個人種目）'!H308="","",'②大会申し込みデータ（個人種目）'!G308)</f>
        <v/>
      </c>
      <c r="H307" s="20" t="str">
        <f>IF('②大会申し込みデータ（個人種目）'!H308="","",'②大会申し込みデータ（個人種目）'!H308)</f>
        <v/>
      </c>
      <c r="I307" s="20" t="str">
        <f>IF('②大会申し込みデータ（個人種目）'!H308="","",'②大会申し込みデータ（個人種目）'!J308&amp;" "&amp;'②大会申し込みデータ（個人種目）'!K308)</f>
        <v/>
      </c>
    </row>
    <row r="308" spans="1:9" x14ac:dyDescent="0.15">
      <c r="A308" s="20" t="str">
        <f>IF('②大会申し込みデータ（個人種目）'!H309="","",'②大会申し込みデータ（個人種目）'!A309)</f>
        <v/>
      </c>
      <c r="B308" s="20" t="str">
        <f>IF('②大会申し込みデータ（個人種目）'!H309="","",'②大会申し込みデータ（個人種目）'!B309)</f>
        <v/>
      </c>
      <c r="C308" s="20" t="str">
        <f>IF('②大会申し込みデータ（個人種目）'!H309="","",'②大会申し込みデータ（個人種目）'!C309)</f>
        <v/>
      </c>
      <c r="D308" s="20" t="str">
        <f>IF('②大会申し込みデータ（個人種目）'!H309="","",'②大会申し込みデータ（個人種目）'!D309)</f>
        <v/>
      </c>
      <c r="E308" s="20" t="str">
        <f>IF('②大会申し込みデータ（個人種目）'!H309="","",'②大会申し込みデータ（個人種目）'!E309)</f>
        <v/>
      </c>
      <c r="F308" s="20" t="str">
        <f>IF('②大会申し込みデータ（個人種目）'!H309="","","07")</f>
        <v/>
      </c>
      <c r="G308" s="20" t="str">
        <f>IF('②大会申し込みデータ（個人種目）'!H309="","",'②大会申し込みデータ（個人種目）'!G309)</f>
        <v/>
      </c>
      <c r="H308" s="20" t="str">
        <f>IF('②大会申し込みデータ（個人種目）'!H309="","",'②大会申し込みデータ（個人種目）'!H309)</f>
        <v/>
      </c>
      <c r="I308" s="20" t="str">
        <f>IF('②大会申し込みデータ（個人種目）'!H309="","",'②大会申し込みデータ（個人種目）'!J309&amp;" "&amp;'②大会申し込みデータ（個人種目）'!K309)</f>
        <v/>
      </c>
    </row>
    <row r="309" spans="1:9" x14ac:dyDescent="0.15">
      <c r="A309" s="20" t="str">
        <f>IF('②大会申し込みデータ（個人種目）'!H310="","",'②大会申し込みデータ（個人種目）'!A310)</f>
        <v/>
      </c>
      <c r="B309" s="20" t="str">
        <f>IF('②大会申し込みデータ（個人種目）'!H310="","",'②大会申し込みデータ（個人種目）'!B310)</f>
        <v/>
      </c>
      <c r="C309" s="20" t="str">
        <f>IF('②大会申し込みデータ（個人種目）'!H310="","",'②大会申し込みデータ（個人種目）'!C310)</f>
        <v/>
      </c>
      <c r="D309" s="20" t="str">
        <f>IF('②大会申し込みデータ（個人種目）'!H310="","",'②大会申し込みデータ（個人種目）'!D310)</f>
        <v/>
      </c>
      <c r="E309" s="20" t="str">
        <f>IF('②大会申し込みデータ（個人種目）'!H310="","",'②大会申し込みデータ（個人種目）'!E310)</f>
        <v/>
      </c>
      <c r="F309" s="20" t="str">
        <f>IF('②大会申し込みデータ（個人種目）'!H310="","","07")</f>
        <v/>
      </c>
      <c r="G309" s="20" t="str">
        <f>IF('②大会申し込みデータ（個人種目）'!H310="","",'②大会申し込みデータ（個人種目）'!G310)</f>
        <v/>
      </c>
      <c r="H309" s="20" t="str">
        <f>IF('②大会申し込みデータ（個人種目）'!H310="","",'②大会申し込みデータ（個人種目）'!H310)</f>
        <v/>
      </c>
      <c r="I309" s="20" t="str">
        <f>IF('②大会申し込みデータ（個人種目）'!H310="","",'②大会申し込みデータ（個人種目）'!J310&amp;" "&amp;'②大会申し込みデータ（個人種目）'!K310)</f>
        <v/>
      </c>
    </row>
    <row r="310" spans="1:9" x14ac:dyDescent="0.15">
      <c r="A310" s="20" t="str">
        <f>IF('②大会申し込みデータ（個人種目）'!H311="","",'②大会申し込みデータ（個人種目）'!A311)</f>
        <v/>
      </c>
      <c r="B310" s="20" t="str">
        <f>IF('②大会申し込みデータ（個人種目）'!H311="","",'②大会申し込みデータ（個人種目）'!B311)</f>
        <v/>
      </c>
      <c r="C310" s="20" t="str">
        <f>IF('②大会申し込みデータ（個人種目）'!H311="","",'②大会申し込みデータ（個人種目）'!C311)</f>
        <v/>
      </c>
      <c r="D310" s="20" t="str">
        <f>IF('②大会申し込みデータ（個人種目）'!H311="","",'②大会申し込みデータ（個人種目）'!D311)</f>
        <v/>
      </c>
      <c r="E310" s="20" t="str">
        <f>IF('②大会申し込みデータ（個人種目）'!H311="","",'②大会申し込みデータ（個人種目）'!E311)</f>
        <v/>
      </c>
      <c r="F310" s="20" t="str">
        <f>IF('②大会申し込みデータ（個人種目）'!H311="","","07")</f>
        <v/>
      </c>
      <c r="G310" s="20" t="str">
        <f>IF('②大会申し込みデータ（個人種目）'!H311="","",'②大会申し込みデータ（個人種目）'!G311)</f>
        <v/>
      </c>
      <c r="H310" s="20" t="str">
        <f>IF('②大会申し込みデータ（個人種目）'!H311="","",'②大会申し込みデータ（個人種目）'!H311)</f>
        <v/>
      </c>
      <c r="I310" s="20" t="str">
        <f>IF('②大会申し込みデータ（個人種目）'!H311="","",'②大会申し込みデータ（個人種目）'!J311&amp;" "&amp;'②大会申し込みデータ（個人種目）'!K311)</f>
        <v/>
      </c>
    </row>
    <row r="311" spans="1:9" x14ac:dyDescent="0.15">
      <c r="A311" s="20" t="str">
        <f>IF('②大会申し込みデータ（個人種目）'!H312="","",'②大会申し込みデータ（個人種目）'!A312)</f>
        <v/>
      </c>
      <c r="B311" s="20" t="str">
        <f>IF('②大会申し込みデータ（個人種目）'!H312="","",'②大会申し込みデータ（個人種目）'!B312)</f>
        <v/>
      </c>
      <c r="C311" s="20" t="str">
        <f>IF('②大会申し込みデータ（個人種目）'!H312="","",'②大会申し込みデータ（個人種目）'!C312)</f>
        <v/>
      </c>
      <c r="D311" s="20" t="str">
        <f>IF('②大会申し込みデータ（個人種目）'!H312="","",'②大会申し込みデータ（個人種目）'!D312)</f>
        <v/>
      </c>
      <c r="E311" s="20" t="str">
        <f>IF('②大会申し込みデータ（個人種目）'!H312="","",'②大会申し込みデータ（個人種目）'!E312)</f>
        <v/>
      </c>
      <c r="F311" s="20" t="str">
        <f>IF('②大会申し込みデータ（個人種目）'!H312="","","07")</f>
        <v/>
      </c>
      <c r="G311" s="20" t="str">
        <f>IF('②大会申し込みデータ（個人種目）'!H312="","",'②大会申し込みデータ（個人種目）'!G312)</f>
        <v/>
      </c>
      <c r="H311" s="20" t="str">
        <f>IF('②大会申し込みデータ（個人種目）'!H312="","",'②大会申し込みデータ（個人種目）'!H312)</f>
        <v/>
      </c>
      <c r="I311" s="20" t="str">
        <f>IF('②大会申し込みデータ（個人種目）'!H312="","",'②大会申し込みデータ（個人種目）'!J312&amp;" "&amp;'②大会申し込みデータ（個人種目）'!K312)</f>
        <v/>
      </c>
    </row>
    <row r="312" spans="1:9" x14ac:dyDescent="0.15">
      <c r="A312" s="20" t="str">
        <f>IF('②大会申し込みデータ（個人種目）'!H313="","",'②大会申し込みデータ（個人種目）'!A313)</f>
        <v/>
      </c>
      <c r="B312" s="20" t="str">
        <f>IF('②大会申し込みデータ（個人種目）'!H313="","",'②大会申し込みデータ（個人種目）'!B313)</f>
        <v/>
      </c>
      <c r="C312" s="20" t="str">
        <f>IF('②大会申し込みデータ（個人種目）'!H313="","",'②大会申し込みデータ（個人種目）'!C313)</f>
        <v/>
      </c>
      <c r="D312" s="20" t="str">
        <f>IF('②大会申し込みデータ（個人種目）'!H313="","",'②大会申し込みデータ（個人種目）'!D313)</f>
        <v/>
      </c>
      <c r="E312" s="20" t="str">
        <f>IF('②大会申し込みデータ（個人種目）'!H313="","",'②大会申し込みデータ（個人種目）'!E313)</f>
        <v/>
      </c>
      <c r="F312" s="20" t="str">
        <f>IF('②大会申し込みデータ（個人種目）'!H313="","","07")</f>
        <v/>
      </c>
      <c r="G312" s="20" t="str">
        <f>IF('②大会申し込みデータ（個人種目）'!H313="","",'②大会申し込みデータ（個人種目）'!G313)</f>
        <v/>
      </c>
      <c r="H312" s="20" t="str">
        <f>IF('②大会申し込みデータ（個人種目）'!H313="","",'②大会申し込みデータ（個人種目）'!H313)</f>
        <v/>
      </c>
      <c r="I312" s="20" t="str">
        <f>IF('②大会申し込みデータ（個人種目）'!H313="","",'②大会申し込みデータ（個人種目）'!J313&amp;" "&amp;'②大会申し込みデータ（個人種目）'!K313)</f>
        <v/>
      </c>
    </row>
    <row r="313" spans="1:9" x14ac:dyDescent="0.15">
      <c r="A313" s="20" t="str">
        <f>IF('②大会申し込みデータ（個人種目）'!H314="","",'②大会申し込みデータ（個人種目）'!A314)</f>
        <v/>
      </c>
      <c r="B313" s="20" t="str">
        <f>IF('②大会申し込みデータ（個人種目）'!H314="","",'②大会申し込みデータ（個人種目）'!B314)</f>
        <v/>
      </c>
      <c r="C313" s="20" t="str">
        <f>IF('②大会申し込みデータ（個人種目）'!H314="","",'②大会申し込みデータ（個人種目）'!C314)</f>
        <v/>
      </c>
      <c r="D313" s="20" t="str">
        <f>IF('②大会申し込みデータ（個人種目）'!H314="","",'②大会申し込みデータ（個人種目）'!D314)</f>
        <v/>
      </c>
      <c r="E313" s="20" t="str">
        <f>IF('②大会申し込みデータ（個人種目）'!H314="","",'②大会申し込みデータ（個人種目）'!E314)</f>
        <v/>
      </c>
      <c r="F313" s="20" t="str">
        <f>IF('②大会申し込みデータ（個人種目）'!H314="","","07")</f>
        <v/>
      </c>
      <c r="G313" s="20" t="str">
        <f>IF('②大会申し込みデータ（個人種目）'!H314="","",'②大会申し込みデータ（個人種目）'!G314)</f>
        <v/>
      </c>
      <c r="H313" s="20" t="str">
        <f>IF('②大会申し込みデータ（個人種目）'!H314="","",'②大会申し込みデータ（個人種目）'!H314)</f>
        <v/>
      </c>
      <c r="I313" s="20" t="str">
        <f>IF('②大会申し込みデータ（個人種目）'!H314="","",'②大会申し込みデータ（個人種目）'!J314&amp;" "&amp;'②大会申し込みデータ（個人種目）'!K314)</f>
        <v/>
      </c>
    </row>
    <row r="314" spans="1:9" x14ac:dyDescent="0.15">
      <c r="A314" s="20" t="str">
        <f>IF('②大会申し込みデータ（個人種目）'!H315="","",'②大会申し込みデータ（個人種目）'!A315)</f>
        <v/>
      </c>
      <c r="B314" s="20" t="str">
        <f>IF('②大会申し込みデータ（個人種目）'!H315="","",'②大会申し込みデータ（個人種目）'!B315)</f>
        <v/>
      </c>
      <c r="C314" s="20" t="str">
        <f>IF('②大会申し込みデータ（個人種目）'!H315="","",'②大会申し込みデータ（個人種目）'!C315)</f>
        <v/>
      </c>
      <c r="D314" s="20" t="str">
        <f>IF('②大会申し込みデータ（個人種目）'!H315="","",'②大会申し込みデータ（個人種目）'!D315)</f>
        <v/>
      </c>
      <c r="E314" s="20" t="str">
        <f>IF('②大会申し込みデータ（個人種目）'!H315="","",'②大会申し込みデータ（個人種目）'!E315)</f>
        <v/>
      </c>
      <c r="F314" s="20" t="str">
        <f>IF('②大会申し込みデータ（個人種目）'!H315="","","07")</f>
        <v/>
      </c>
      <c r="G314" s="20" t="str">
        <f>IF('②大会申し込みデータ（個人種目）'!H315="","",'②大会申し込みデータ（個人種目）'!G315)</f>
        <v/>
      </c>
      <c r="H314" s="20" t="str">
        <f>IF('②大会申し込みデータ（個人種目）'!H315="","",'②大会申し込みデータ（個人種目）'!H315)</f>
        <v/>
      </c>
      <c r="I314" s="20" t="str">
        <f>IF('②大会申し込みデータ（個人種目）'!H315="","",'②大会申し込みデータ（個人種目）'!J315&amp;" "&amp;'②大会申し込みデータ（個人種目）'!K315)</f>
        <v/>
      </c>
    </row>
    <row r="315" spans="1:9" x14ac:dyDescent="0.15">
      <c r="A315" s="20" t="str">
        <f>IF('②大会申し込みデータ（個人種目）'!H316="","",'②大会申し込みデータ（個人種目）'!A316)</f>
        <v/>
      </c>
      <c r="B315" s="20" t="str">
        <f>IF('②大会申し込みデータ（個人種目）'!H316="","",'②大会申し込みデータ（個人種目）'!B316)</f>
        <v/>
      </c>
      <c r="C315" s="20" t="str">
        <f>IF('②大会申し込みデータ（個人種目）'!H316="","",'②大会申し込みデータ（個人種目）'!C316)</f>
        <v/>
      </c>
      <c r="D315" s="20" t="str">
        <f>IF('②大会申し込みデータ（個人種目）'!H316="","",'②大会申し込みデータ（個人種目）'!D316)</f>
        <v/>
      </c>
      <c r="E315" s="20" t="str">
        <f>IF('②大会申し込みデータ（個人種目）'!H316="","",'②大会申し込みデータ（個人種目）'!E316)</f>
        <v/>
      </c>
      <c r="F315" s="20" t="str">
        <f>IF('②大会申し込みデータ（個人種目）'!H316="","","07")</f>
        <v/>
      </c>
      <c r="G315" s="20" t="str">
        <f>IF('②大会申し込みデータ（個人種目）'!H316="","",'②大会申し込みデータ（個人種目）'!G316)</f>
        <v/>
      </c>
      <c r="H315" s="20" t="str">
        <f>IF('②大会申し込みデータ（個人種目）'!H316="","",'②大会申し込みデータ（個人種目）'!H316)</f>
        <v/>
      </c>
      <c r="I315" s="20" t="str">
        <f>IF('②大会申し込みデータ（個人種目）'!H316="","",'②大会申し込みデータ（個人種目）'!J316&amp;" "&amp;'②大会申し込みデータ（個人種目）'!K316)</f>
        <v/>
      </c>
    </row>
    <row r="316" spans="1:9" x14ac:dyDescent="0.15">
      <c r="A316" s="20" t="str">
        <f>IF('②大会申し込みデータ（個人種目）'!H317="","",'②大会申し込みデータ（個人種目）'!A317)</f>
        <v/>
      </c>
      <c r="B316" s="20" t="str">
        <f>IF('②大会申し込みデータ（個人種目）'!H317="","",'②大会申し込みデータ（個人種目）'!B317)</f>
        <v/>
      </c>
      <c r="C316" s="20" t="str">
        <f>IF('②大会申し込みデータ（個人種目）'!H317="","",'②大会申し込みデータ（個人種目）'!C317)</f>
        <v/>
      </c>
      <c r="D316" s="20" t="str">
        <f>IF('②大会申し込みデータ（個人種目）'!H317="","",'②大会申し込みデータ（個人種目）'!D317)</f>
        <v/>
      </c>
      <c r="E316" s="20" t="str">
        <f>IF('②大会申し込みデータ（個人種目）'!H317="","",'②大会申し込みデータ（個人種目）'!E317)</f>
        <v/>
      </c>
      <c r="F316" s="20" t="str">
        <f>IF('②大会申し込みデータ（個人種目）'!H317="","","07")</f>
        <v/>
      </c>
      <c r="G316" s="20" t="str">
        <f>IF('②大会申し込みデータ（個人種目）'!H317="","",'②大会申し込みデータ（個人種目）'!G317)</f>
        <v/>
      </c>
      <c r="H316" s="20" t="str">
        <f>IF('②大会申し込みデータ（個人種目）'!H317="","",'②大会申し込みデータ（個人種目）'!H317)</f>
        <v/>
      </c>
      <c r="I316" s="20" t="str">
        <f>IF('②大会申し込みデータ（個人種目）'!H317="","",'②大会申し込みデータ（個人種目）'!J317&amp;" "&amp;'②大会申し込みデータ（個人種目）'!K317)</f>
        <v/>
      </c>
    </row>
    <row r="317" spans="1:9" x14ac:dyDescent="0.15">
      <c r="A317" s="20" t="str">
        <f>IF('②大会申し込みデータ（個人種目）'!H318="","",'②大会申し込みデータ（個人種目）'!A318)</f>
        <v/>
      </c>
      <c r="B317" s="20" t="str">
        <f>IF('②大会申し込みデータ（個人種目）'!H318="","",'②大会申し込みデータ（個人種目）'!B318)</f>
        <v/>
      </c>
      <c r="C317" s="20" t="str">
        <f>IF('②大会申し込みデータ（個人種目）'!H318="","",'②大会申し込みデータ（個人種目）'!C318)</f>
        <v/>
      </c>
      <c r="D317" s="20" t="str">
        <f>IF('②大会申し込みデータ（個人種目）'!H318="","",'②大会申し込みデータ（個人種目）'!D318)</f>
        <v/>
      </c>
      <c r="E317" s="20" t="str">
        <f>IF('②大会申し込みデータ（個人種目）'!H318="","",'②大会申し込みデータ（個人種目）'!E318)</f>
        <v/>
      </c>
      <c r="F317" s="20" t="str">
        <f>IF('②大会申し込みデータ（個人種目）'!H318="","","07")</f>
        <v/>
      </c>
      <c r="G317" s="20" t="str">
        <f>IF('②大会申し込みデータ（個人種目）'!H318="","",'②大会申し込みデータ（個人種目）'!G318)</f>
        <v/>
      </c>
      <c r="H317" s="20" t="str">
        <f>IF('②大会申し込みデータ（個人種目）'!H318="","",'②大会申し込みデータ（個人種目）'!H318)</f>
        <v/>
      </c>
      <c r="I317" s="20" t="str">
        <f>IF('②大会申し込みデータ（個人種目）'!H318="","",'②大会申し込みデータ（個人種目）'!J318&amp;" "&amp;'②大会申し込みデータ（個人種目）'!K318)</f>
        <v/>
      </c>
    </row>
    <row r="318" spans="1:9" x14ac:dyDescent="0.15">
      <c r="A318" s="20" t="str">
        <f>IF('②大会申し込みデータ（個人種目）'!H319="","",'②大会申し込みデータ（個人種目）'!A319)</f>
        <v/>
      </c>
      <c r="B318" s="20" t="str">
        <f>IF('②大会申し込みデータ（個人種目）'!H319="","",'②大会申し込みデータ（個人種目）'!B319)</f>
        <v/>
      </c>
      <c r="C318" s="20" t="str">
        <f>IF('②大会申し込みデータ（個人種目）'!H319="","",'②大会申し込みデータ（個人種目）'!C319)</f>
        <v/>
      </c>
      <c r="D318" s="20" t="str">
        <f>IF('②大会申し込みデータ（個人種目）'!H319="","",'②大会申し込みデータ（個人種目）'!D319)</f>
        <v/>
      </c>
      <c r="E318" s="20" t="str">
        <f>IF('②大会申し込みデータ（個人種目）'!H319="","",'②大会申し込みデータ（個人種目）'!E319)</f>
        <v/>
      </c>
      <c r="F318" s="20" t="str">
        <f>IF('②大会申し込みデータ（個人種目）'!H319="","","07")</f>
        <v/>
      </c>
      <c r="G318" s="20" t="str">
        <f>IF('②大会申し込みデータ（個人種目）'!H319="","",'②大会申し込みデータ（個人種目）'!G319)</f>
        <v/>
      </c>
      <c r="H318" s="20" t="str">
        <f>IF('②大会申し込みデータ（個人種目）'!H319="","",'②大会申し込みデータ（個人種目）'!H319)</f>
        <v/>
      </c>
      <c r="I318" s="20" t="str">
        <f>IF('②大会申し込みデータ（個人種目）'!H319="","",'②大会申し込みデータ（個人種目）'!J319&amp;" "&amp;'②大会申し込みデータ（個人種目）'!K319)</f>
        <v/>
      </c>
    </row>
    <row r="319" spans="1:9" x14ac:dyDescent="0.15">
      <c r="A319" s="20" t="str">
        <f>IF('②大会申し込みデータ（個人種目）'!H320="","",'②大会申し込みデータ（個人種目）'!A320)</f>
        <v/>
      </c>
      <c r="B319" s="20" t="str">
        <f>IF('②大会申し込みデータ（個人種目）'!H320="","",'②大会申し込みデータ（個人種目）'!B320)</f>
        <v/>
      </c>
      <c r="C319" s="20" t="str">
        <f>IF('②大会申し込みデータ（個人種目）'!H320="","",'②大会申し込みデータ（個人種目）'!C320)</f>
        <v/>
      </c>
      <c r="D319" s="20" t="str">
        <f>IF('②大会申し込みデータ（個人種目）'!H320="","",'②大会申し込みデータ（個人種目）'!D320)</f>
        <v/>
      </c>
      <c r="E319" s="20" t="str">
        <f>IF('②大会申し込みデータ（個人種目）'!H320="","",'②大会申し込みデータ（個人種目）'!E320)</f>
        <v/>
      </c>
      <c r="F319" s="20" t="str">
        <f>IF('②大会申し込みデータ（個人種目）'!H320="","","07")</f>
        <v/>
      </c>
      <c r="G319" s="20" t="str">
        <f>IF('②大会申し込みデータ（個人種目）'!H320="","",'②大会申し込みデータ（個人種目）'!G320)</f>
        <v/>
      </c>
      <c r="H319" s="20" t="str">
        <f>IF('②大会申し込みデータ（個人種目）'!H320="","",'②大会申し込みデータ（個人種目）'!H320)</f>
        <v/>
      </c>
      <c r="I319" s="20" t="str">
        <f>IF('②大会申し込みデータ（個人種目）'!H320="","",'②大会申し込みデータ（個人種目）'!J320&amp;" "&amp;'②大会申し込みデータ（個人種目）'!K320)</f>
        <v/>
      </c>
    </row>
    <row r="320" spans="1:9" x14ac:dyDescent="0.15">
      <c r="A320" s="20" t="str">
        <f>IF('②大会申し込みデータ（個人種目）'!H321="","",'②大会申し込みデータ（個人種目）'!A321)</f>
        <v/>
      </c>
      <c r="B320" s="20" t="str">
        <f>IF('②大会申し込みデータ（個人種目）'!H321="","",'②大会申し込みデータ（個人種目）'!B321)</f>
        <v/>
      </c>
      <c r="C320" s="20" t="str">
        <f>IF('②大会申し込みデータ（個人種目）'!H321="","",'②大会申し込みデータ（個人種目）'!C321)</f>
        <v/>
      </c>
      <c r="D320" s="20" t="str">
        <f>IF('②大会申し込みデータ（個人種目）'!H321="","",'②大会申し込みデータ（個人種目）'!D321)</f>
        <v/>
      </c>
      <c r="E320" s="20" t="str">
        <f>IF('②大会申し込みデータ（個人種目）'!H321="","",'②大会申し込みデータ（個人種目）'!E321)</f>
        <v/>
      </c>
      <c r="F320" s="20" t="str">
        <f>IF('②大会申し込みデータ（個人種目）'!H321="","","07")</f>
        <v/>
      </c>
      <c r="G320" s="20" t="str">
        <f>IF('②大会申し込みデータ（個人種目）'!H321="","",'②大会申し込みデータ（個人種目）'!G321)</f>
        <v/>
      </c>
      <c r="H320" s="20" t="str">
        <f>IF('②大会申し込みデータ（個人種目）'!H321="","",'②大会申し込みデータ（個人種目）'!H321)</f>
        <v/>
      </c>
      <c r="I320" s="20" t="str">
        <f>IF('②大会申し込みデータ（個人種目）'!H321="","",'②大会申し込みデータ（個人種目）'!J321&amp;" "&amp;'②大会申し込みデータ（個人種目）'!K321)</f>
        <v/>
      </c>
    </row>
    <row r="321" spans="1:9" x14ac:dyDescent="0.15">
      <c r="A321" s="20" t="str">
        <f>IF('②大会申し込みデータ（個人種目）'!H322="","",'②大会申し込みデータ（個人種目）'!A322)</f>
        <v/>
      </c>
      <c r="B321" s="20" t="str">
        <f>IF('②大会申し込みデータ（個人種目）'!H322="","",'②大会申し込みデータ（個人種目）'!B322)</f>
        <v/>
      </c>
      <c r="C321" s="20" t="str">
        <f>IF('②大会申し込みデータ（個人種目）'!H322="","",'②大会申し込みデータ（個人種目）'!C322)</f>
        <v/>
      </c>
      <c r="D321" s="20" t="str">
        <f>IF('②大会申し込みデータ（個人種目）'!H322="","",'②大会申し込みデータ（個人種目）'!D322)</f>
        <v/>
      </c>
      <c r="E321" s="20" t="str">
        <f>IF('②大会申し込みデータ（個人種目）'!H322="","",'②大会申し込みデータ（個人種目）'!E322)</f>
        <v/>
      </c>
      <c r="F321" s="20" t="str">
        <f>IF('②大会申し込みデータ（個人種目）'!H322="","","07")</f>
        <v/>
      </c>
      <c r="G321" s="20" t="str">
        <f>IF('②大会申し込みデータ（個人種目）'!H322="","",'②大会申し込みデータ（個人種目）'!G322)</f>
        <v/>
      </c>
      <c r="H321" s="20" t="str">
        <f>IF('②大会申し込みデータ（個人種目）'!H322="","",'②大会申し込みデータ（個人種目）'!H322)</f>
        <v/>
      </c>
      <c r="I321" s="20" t="str">
        <f>IF('②大会申し込みデータ（個人種目）'!H322="","",'②大会申し込みデータ（個人種目）'!J322&amp;" "&amp;'②大会申し込みデータ（個人種目）'!K322)</f>
        <v/>
      </c>
    </row>
    <row r="322" spans="1:9" x14ac:dyDescent="0.15">
      <c r="A322" s="20" t="str">
        <f>IF('②大会申し込みデータ（個人種目）'!H323="","",'②大会申し込みデータ（個人種目）'!A323)</f>
        <v/>
      </c>
      <c r="B322" s="20" t="str">
        <f>IF('②大会申し込みデータ（個人種目）'!H323="","",'②大会申し込みデータ（個人種目）'!B323)</f>
        <v/>
      </c>
      <c r="C322" s="20" t="str">
        <f>IF('②大会申し込みデータ（個人種目）'!H323="","",'②大会申し込みデータ（個人種目）'!C323)</f>
        <v/>
      </c>
      <c r="D322" s="20" t="str">
        <f>IF('②大会申し込みデータ（個人種目）'!H323="","",'②大会申し込みデータ（個人種目）'!D323)</f>
        <v/>
      </c>
      <c r="E322" s="20" t="str">
        <f>IF('②大会申し込みデータ（個人種目）'!H323="","",'②大会申し込みデータ（個人種目）'!E323)</f>
        <v/>
      </c>
      <c r="F322" s="20" t="str">
        <f>IF('②大会申し込みデータ（個人種目）'!H323="","","07")</f>
        <v/>
      </c>
      <c r="G322" s="20" t="str">
        <f>IF('②大会申し込みデータ（個人種目）'!H323="","",'②大会申し込みデータ（個人種目）'!G323)</f>
        <v/>
      </c>
      <c r="H322" s="20" t="str">
        <f>IF('②大会申し込みデータ（個人種目）'!H323="","",'②大会申し込みデータ（個人種目）'!H323)</f>
        <v/>
      </c>
      <c r="I322" s="20" t="str">
        <f>IF('②大会申し込みデータ（個人種目）'!H323="","",'②大会申し込みデータ（個人種目）'!J323&amp;" "&amp;'②大会申し込みデータ（個人種目）'!K323)</f>
        <v/>
      </c>
    </row>
    <row r="323" spans="1:9" x14ac:dyDescent="0.15">
      <c r="A323" s="20" t="str">
        <f>IF('②大会申し込みデータ（個人種目）'!H324="","",'②大会申し込みデータ（個人種目）'!A324)</f>
        <v/>
      </c>
      <c r="B323" s="20" t="str">
        <f>IF('②大会申し込みデータ（個人種目）'!H324="","",'②大会申し込みデータ（個人種目）'!B324)</f>
        <v/>
      </c>
      <c r="C323" s="20" t="str">
        <f>IF('②大会申し込みデータ（個人種目）'!H324="","",'②大会申し込みデータ（個人種目）'!C324)</f>
        <v/>
      </c>
      <c r="D323" s="20" t="str">
        <f>IF('②大会申し込みデータ（個人種目）'!H324="","",'②大会申し込みデータ（個人種目）'!D324)</f>
        <v/>
      </c>
      <c r="E323" s="20" t="str">
        <f>IF('②大会申し込みデータ（個人種目）'!H324="","",'②大会申し込みデータ（個人種目）'!E324)</f>
        <v/>
      </c>
      <c r="F323" s="20" t="str">
        <f>IF('②大会申し込みデータ（個人種目）'!H324="","","07")</f>
        <v/>
      </c>
      <c r="G323" s="20" t="str">
        <f>IF('②大会申し込みデータ（個人種目）'!H324="","",'②大会申し込みデータ（個人種目）'!G324)</f>
        <v/>
      </c>
      <c r="H323" s="20" t="str">
        <f>IF('②大会申し込みデータ（個人種目）'!H324="","",'②大会申し込みデータ（個人種目）'!H324)</f>
        <v/>
      </c>
      <c r="I323" s="20" t="str">
        <f>IF('②大会申し込みデータ（個人種目）'!H324="","",'②大会申し込みデータ（個人種目）'!J324&amp;" "&amp;'②大会申し込みデータ（個人種目）'!K324)</f>
        <v/>
      </c>
    </row>
    <row r="324" spans="1:9" x14ac:dyDescent="0.15">
      <c r="A324" s="20" t="str">
        <f>IF('②大会申し込みデータ（個人種目）'!H325="","",'②大会申し込みデータ（個人種目）'!A325)</f>
        <v/>
      </c>
      <c r="B324" s="20" t="str">
        <f>IF('②大会申し込みデータ（個人種目）'!H325="","",'②大会申し込みデータ（個人種目）'!B325)</f>
        <v/>
      </c>
      <c r="C324" s="20" t="str">
        <f>IF('②大会申し込みデータ（個人種目）'!H325="","",'②大会申し込みデータ（個人種目）'!C325)</f>
        <v/>
      </c>
      <c r="D324" s="20" t="str">
        <f>IF('②大会申し込みデータ（個人種目）'!H325="","",'②大会申し込みデータ（個人種目）'!D325)</f>
        <v/>
      </c>
      <c r="E324" s="20" t="str">
        <f>IF('②大会申し込みデータ（個人種目）'!H325="","",'②大会申し込みデータ（個人種目）'!E325)</f>
        <v/>
      </c>
      <c r="F324" s="20" t="str">
        <f>IF('②大会申し込みデータ（個人種目）'!H325="","","07")</f>
        <v/>
      </c>
      <c r="G324" s="20" t="str">
        <f>IF('②大会申し込みデータ（個人種目）'!H325="","",'②大会申し込みデータ（個人種目）'!G325)</f>
        <v/>
      </c>
      <c r="H324" s="20" t="str">
        <f>IF('②大会申し込みデータ（個人種目）'!H325="","",'②大会申し込みデータ（個人種目）'!H325)</f>
        <v/>
      </c>
      <c r="I324" s="20" t="str">
        <f>IF('②大会申し込みデータ（個人種目）'!H325="","",'②大会申し込みデータ（個人種目）'!J325&amp;" "&amp;'②大会申し込みデータ（個人種目）'!K325)</f>
        <v/>
      </c>
    </row>
    <row r="325" spans="1:9" x14ac:dyDescent="0.15">
      <c r="A325" s="20" t="str">
        <f>IF('②大会申し込みデータ（個人種目）'!H326="","",'②大会申し込みデータ（個人種目）'!A326)</f>
        <v/>
      </c>
      <c r="B325" s="20" t="str">
        <f>IF('②大会申し込みデータ（個人種目）'!H326="","",'②大会申し込みデータ（個人種目）'!B326)</f>
        <v/>
      </c>
      <c r="C325" s="20" t="str">
        <f>IF('②大会申し込みデータ（個人種目）'!H326="","",'②大会申し込みデータ（個人種目）'!C326)</f>
        <v/>
      </c>
      <c r="D325" s="20" t="str">
        <f>IF('②大会申し込みデータ（個人種目）'!H326="","",'②大会申し込みデータ（個人種目）'!D326)</f>
        <v/>
      </c>
      <c r="E325" s="20" t="str">
        <f>IF('②大会申し込みデータ（個人種目）'!H326="","",'②大会申し込みデータ（個人種目）'!E326)</f>
        <v/>
      </c>
      <c r="F325" s="20" t="str">
        <f>IF('②大会申し込みデータ（個人種目）'!H326="","","07")</f>
        <v/>
      </c>
      <c r="G325" s="20" t="str">
        <f>IF('②大会申し込みデータ（個人種目）'!H326="","",'②大会申し込みデータ（個人種目）'!G326)</f>
        <v/>
      </c>
      <c r="H325" s="20" t="str">
        <f>IF('②大会申し込みデータ（個人種目）'!H326="","",'②大会申し込みデータ（個人種目）'!H326)</f>
        <v/>
      </c>
      <c r="I325" s="20" t="str">
        <f>IF('②大会申し込みデータ（個人種目）'!H326="","",'②大会申し込みデータ（個人種目）'!J326&amp;" "&amp;'②大会申し込みデータ（個人種目）'!K326)</f>
        <v/>
      </c>
    </row>
    <row r="326" spans="1:9" x14ac:dyDescent="0.15">
      <c r="A326" s="20" t="str">
        <f>IF('②大会申し込みデータ（個人種目）'!H327="","",'②大会申し込みデータ（個人種目）'!A327)</f>
        <v/>
      </c>
      <c r="B326" s="20" t="str">
        <f>IF('②大会申し込みデータ（個人種目）'!H327="","",'②大会申し込みデータ（個人種目）'!B327)</f>
        <v/>
      </c>
      <c r="C326" s="20" t="str">
        <f>IF('②大会申し込みデータ（個人種目）'!H327="","",'②大会申し込みデータ（個人種目）'!C327)</f>
        <v/>
      </c>
      <c r="D326" s="20" t="str">
        <f>IF('②大会申し込みデータ（個人種目）'!H327="","",'②大会申し込みデータ（個人種目）'!D327)</f>
        <v/>
      </c>
      <c r="E326" s="20" t="str">
        <f>IF('②大会申し込みデータ（個人種目）'!H327="","",'②大会申し込みデータ（個人種目）'!E327)</f>
        <v/>
      </c>
      <c r="F326" s="20" t="str">
        <f>IF('②大会申し込みデータ（個人種目）'!H327="","","07")</f>
        <v/>
      </c>
      <c r="G326" s="20" t="str">
        <f>IF('②大会申し込みデータ（個人種目）'!H327="","",'②大会申し込みデータ（個人種目）'!G327)</f>
        <v/>
      </c>
      <c r="H326" s="20" t="str">
        <f>IF('②大会申し込みデータ（個人種目）'!H327="","",'②大会申し込みデータ（個人種目）'!H327)</f>
        <v/>
      </c>
      <c r="I326" s="20" t="str">
        <f>IF('②大会申し込みデータ（個人種目）'!H327="","",'②大会申し込みデータ（個人種目）'!J327&amp;" "&amp;'②大会申し込みデータ（個人種目）'!K327)</f>
        <v/>
      </c>
    </row>
    <row r="327" spans="1:9" x14ac:dyDescent="0.15">
      <c r="A327" s="20" t="str">
        <f>IF('②大会申し込みデータ（個人種目）'!H328="","",'②大会申し込みデータ（個人種目）'!A328)</f>
        <v/>
      </c>
      <c r="B327" s="20" t="str">
        <f>IF('②大会申し込みデータ（個人種目）'!H328="","",'②大会申し込みデータ（個人種目）'!B328)</f>
        <v/>
      </c>
      <c r="C327" s="20" t="str">
        <f>IF('②大会申し込みデータ（個人種目）'!H328="","",'②大会申し込みデータ（個人種目）'!C328)</f>
        <v/>
      </c>
      <c r="D327" s="20" t="str">
        <f>IF('②大会申し込みデータ（個人種目）'!H328="","",'②大会申し込みデータ（個人種目）'!D328)</f>
        <v/>
      </c>
      <c r="E327" s="20" t="str">
        <f>IF('②大会申し込みデータ（個人種目）'!H328="","",'②大会申し込みデータ（個人種目）'!E328)</f>
        <v/>
      </c>
      <c r="F327" s="20" t="str">
        <f>IF('②大会申し込みデータ（個人種目）'!H328="","","07")</f>
        <v/>
      </c>
      <c r="G327" s="20" t="str">
        <f>IF('②大会申し込みデータ（個人種目）'!H328="","",'②大会申し込みデータ（個人種目）'!G328)</f>
        <v/>
      </c>
      <c r="H327" s="20" t="str">
        <f>IF('②大会申し込みデータ（個人種目）'!H328="","",'②大会申し込みデータ（個人種目）'!H328)</f>
        <v/>
      </c>
      <c r="I327" s="20" t="str">
        <f>IF('②大会申し込みデータ（個人種目）'!H328="","",'②大会申し込みデータ（個人種目）'!J328&amp;" "&amp;'②大会申し込みデータ（個人種目）'!K328)</f>
        <v/>
      </c>
    </row>
    <row r="328" spans="1:9" x14ac:dyDescent="0.15">
      <c r="A328" s="20" t="str">
        <f>IF('②大会申し込みデータ（個人種目）'!H329="","",'②大会申し込みデータ（個人種目）'!A329)</f>
        <v/>
      </c>
      <c r="B328" s="20" t="str">
        <f>IF('②大会申し込みデータ（個人種目）'!H329="","",'②大会申し込みデータ（個人種目）'!B329)</f>
        <v/>
      </c>
      <c r="C328" s="20" t="str">
        <f>IF('②大会申し込みデータ（個人種目）'!H329="","",'②大会申し込みデータ（個人種目）'!C329)</f>
        <v/>
      </c>
      <c r="D328" s="20" t="str">
        <f>IF('②大会申し込みデータ（個人種目）'!H329="","",'②大会申し込みデータ（個人種目）'!D329)</f>
        <v/>
      </c>
      <c r="E328" s="20" t="str">
        <f>IF('②大会申し込みデータ（個人種目）'!H329="","",'②大会申し込みデータ（個人種目）'!E329)</f>
        <v/>
      </c>
      <c r="F328" s="20" t="str">
        <f>IF('②大会申し込みデータ（個人種目）'!H329="","","07")</f>
        <v/>
      </c>
      <c r="G328" s="20" t="str">
        <f>IF('②大会申し込みデータ（個人種目）'!H329="","",'②大会申し込みデータ（個人種目）'!G329)</f>
        <v/>
      </c>
      <c r="H328" s="20" t="str">
        <f>IF('②大会申し込みデータ（個人種目）'!H329="","",'②大会申し込みデータ（個人種目）'!H329)</f>
        <v/>
      </c>
      <c r="I328" s="20" t="str">
        <f>IF('②大会申し込みデータ（個人種目）'!H329="","",'②大会申し込みデータ（個人種目）'!J329&amp;" "&amp;'②大会申し込みデータ（個人種目）'!K329)</f>
        <v/>
      </c>
    </row>
    <row r="329" spans="1:9" x14ac:dyDescent="0.15">
      <c r="A329" s="20" t="str">
        <f>IF('②大会申し込みデータ（個人種目）'!H330="","",'②大会申し込みデータ（個人種目）'!A330)</f>
        <v/>
      </c>
      <c r="B329" s="20" t="str">
        <f>IF('②大会申し込みデータ（個人種目）'!H330="","",'②大会申し込みデータ（個人種目）'!B330)</f>
        <v/>
      </c>
      <c r="C329" s="20" t="str">
        <f>IF('②大会申し込みデータ（個人種目）'!H330="","",'②大会申し込みデータ（個人種目）'!C330)</f>
        <v/>
      </c>
      <c r="D329" s="20" t="str">
        <f>IF('②大会申し込みデータ（個人種目）'!H330="","",'②大会申し込みデータ（個人種目）'!D330)</f>
        <v/>
      </c>
      <c r="E329" s="20" t="str">
        <f>IF('②大会申し込みデータ（個人種目）'!H330="","",'②大会申し込みデータ（個人種目）'!E330)</f>
        <v/>
      </c>
      <c r="F329" s="20" t="str">
        <f>IF('②大会申し込みデータ（個人種目）'!H330="","","07")</f>
        <v/>
      </c>
      <c r="G329" s="20" t="str">
        <f>IF('②大会申し込みデータ（個人種目）'!H330="","",'②大会申し込みデータ（個人種目）'!G330)</f>
        <v/>
      </c>
      <c r="H329" s="20" t="str">
        <f>IF('②大会申し込みデータ（個人種目）'!H330="","",'②大会申し込みデータ（個人種目）'!H330)</f>
        <v/>
      </c>
      <c r="I329" s="20" t="str">
        <f>IF('②大会申し込みデータ（個人種目）'!H330="","",'②大会申し込みデータ（個人種目）'!J330&amp;" "&amp;'②大会申し込みデータ（個人種目）'!K330)</f>
        <v/>
      </c>
    </row>
    <row r="330" spans="1:9" x14ac:dyDescent="0.15">
      <c r="A330" s="20" t="str">
        <f>IF('②大会申し込みデータ（個人種目）'!H331="","",'②大会申し込みデータ（個人種目）'!A331)</f>
        <v/>
      </c>
      <c r="B330" s="20" t="str">
        <f>IF('②大会申し込みデータ（個人種目）'!H331="","",'②大会申し込みデータ（個人種目）'!B331)</f>
        <v/>
      </c>
      <c r="C330" s="20" t="str">
        <f>IF('②大会申し込みデータ（個人種目）'!H331="","",'②大会申し込みデータ（個人種目）'!C331)</f>
        <v/>
      </c>
      <c r="D330" s="20" t="str">
        <f>IF('②大会申し込みデータ（個人種目）'!H331="","",'②大会申し込みデータ（個人種目）'!D331)</f>
        <v/>
      </c>
      <c r="E330" s="20" t="str">
        <f>IF('②大会申し込みデータ（個人種目）'!H331="","",'②大会申し込みデータ（個人種目）'!E331)</f>
        <v/>
      </c>
      <c r="F330" s="20" t="str">
        <f>IF('②大会申し込みデータ（個人種目）'!H331="","","07")</f>
        <v/>
      </c>
      <c r="G330" s="20" t="str">
        <f>IF('②大会申し込みデータ（個人種目）'!H331="","",'②大会申し込みデータ（個人種目）'!G331)</f>
        <v/>
      </c>
      <c r="H330" s="20" t="str">
        <f>IF('②大会申し込みデータ（個人種目）'!H331="","",'②大会申し込みデータ（個人種目）'!H331)</f>
        <v/>
      </c>
      <c r="I330" s="20" t="str">
        <f>IF('②大会申し込みデータ（個人種目）'!H331="","",'②大会申し込みデータ（個人種目）'!J331&amp;" "&amp;'②大会申し込みデータ（個人種目）'!K331)</f>
        <v/>
      </c>
    </row>
    <row r="331" spans="1:9" x14ac:dyDescent="0.15">
      <c r="A331" s="20" t="str">
        <f>IF('②大会申し込みデータ（個人種目）'!H332="","",'②大会申し込みデータ（個人種目）'!A332)</f>
        <v/>
      </c>
      <c r="B331" s="20" t="str">
        <f>IF('②大会申し込みデータ（個人種目）'!H332="","",'②大会申し込みデータ（個人種目）'!B332)</f>
        <v/>
      </c>
      <c r="C331" s="20" t="str">
        <f>IF('②大会申し込みデータ（個人種目）'!H332="","",'②大会申し込みデータ（個人種目）'!C332)</f>
        <v/>
      </c>
      <c r="D331" s="20" t="str">
        <f>IF('②大会申し込みデータ（個人種目）'!H332="","",'②大会申し込みデータ（個人種目）'!D332)</f>
        <v/>
      </c>
      <c r="E331" s="20" t="str">
        <f>IF('②大会申し込みデータ（個人種目）'!H332="","",'②大会申し込みデータ（個人種目）'!E332)</f>
        <v/>
      </c>
      <c r="F331" s="20" t="str">
        <f>IF('②大会申し込みデータ（個人種目）'!H332="","","07")</f>
        <v/>
      </c>
      <c r="G331" s="20" t="str">
        <f>IF('②大会申し込みデータ（個人種目）'!H332="","",'②大会申し込みデータ（個人種目）'!G332)</f>
        <v/>
      </c>
      <c r="H331" s="20" t="str">
        <f>IF('②大会申し込みデータ（個人種目）'!H332="","",'②大会申し込みデータ（個人種目）'!H332)</f>
        <v/>
      </c>
      <c r="I331" s="20" t="str">
        <f>IF('②大会申し込みデータ（個人種目）'!H332="","",'②大会申し込みデータ（個人種目）'!J332&amp;" "&amp;'②大会申し込みデータ（個人種目）'!K332)</f>
        <v/>
      </c>
    </row>
    <row r="332" spans="1:9" x14ac:dyDescent="0.15">
      <c r="A332" s="20" t="str">
        <f>IF('②大会申し込みデータ（個人種目）'!H333="","",'②大会申し込みデータ（個人種目）'!A333)</f>
        <v/>
      </c>
      <c r="B332" s="20" t="str">
        <f>IF('②大会申し込みデータ（個人種目）'!H333="","",'②大会申し込みデータ（個人種目）'!B333)</f>
        <v/>
      </c>
      <c r="C332" s="20" t="str">
        <f>IF('②大会申し込みデータ（個人種目）'!H333="","",'②大会申し込みデータ（個人種目）'!C333)</f>
        <v/>
      </c>
      <c r="D332" s="20" t="str">
        <f>IF('②大会申し込みデータ（個人種目）'!H333="","",'②大会申し込みデータ（個人種目）'!D333)</f>
        <v/>
      </c>
      <c r="E332" s="20" t="str">
        <f>IF('②大会申し込みデータ（個人種目）'!H333="","",'②大会申し込みデータ（個人種目）'!E333)</f>
        <v/>
      </c>
      <c r="F332" s="20" t="str">
        <f>IF('②大会申し込みデータ（個人種目）'!H333="","","07")</f>
        <v/>
      </c>
      <c r="G332" s="20" t="str">
        <f>IF('②大会申し込みデータ（個人種目）'!H333="","",'②大会申し込みデータ（個人種目）'!G333)</f>
        <v/>
      </c>
      <c r="H332" s="20" t="str">
        <f>IF('②大会申し込みデータ（個人種目）'!H333="","",'②大会申し込みデータ（個人種目）'!H333)</f>
        <v/>
      </c>
      <c r="I332" s="20" t="str">
        <f>IF('②大会申し込みデータ（個人種目）'!H333="","",'②大会申し込みデータ（個人種目）'!J333&amp;" "&amp;'②大会申し込みデータ（個人種目）'!K333)</f>
        <v/>
      </c>
    </row>
    <row r="333" spans="1:9" x14ac:dyDescent="0.15">
      <c r="A333" s="20" t="str">
        <f>IF('②大会申し込みデータ（個人種目）'!H334="","",'②大会申し込みデータ（個人種目）'!A334)</f>
        <v/>
      </c>
      <c r="B333" s="20" t="str">
        <f>IF('②大会申し込みデータ（個人種目）'!H334="","",'②大会申し込みデータ（個人種目）'!B334)</f>
        <v/>
      </c>
      <c r="C333" s="20" t="str">
        <f>IF('②大会申し込みデータ（個人種目）'!H334="","",'②大会申し込みデータ（個人種目）'!C334)</f>
        <v/>
      </c>
      <c r="D333" s="20" t="str">
        <f>IF('②大会申し込みデータ（個人種目）'!H334="","",'②大会申し込みデータ（個人種目）'!D334)</f>
        <v/>
      </c>
      <c r="E333" s="20" t="str">
        <f>IF('②大会申し込みデータ（個人種目）'!H334="","",'②大会申し込みデータ（個人種目）'!E334)</f>
        <v/>
      </c>
      <c r="F333" s="20" t="str">
        <f>IF('②大会申し込みデータ（個人種目）'!H334="","","07")</f>
        <v/>
      </c>
      <c r="G333" s="20" t="str">
        <f>IF('②大会申し込みデータ（個人種目）'!H334="","",'②大会申し込みデータ（個人種目）'!G334)</f>
        <v/>
      </c>
      <c r="H333" s="20" t="str">
        <f>IF('②大会申し込みデータ（個人種目）'!H334="","",'②大会申し込みデータ（個人種目）'!H334)</f>
        <v/>
      </c>
      <c r="I333" s="20" t="str">
        <f>IF('②大会申し込みデータ（個人種目）'!H334="","",'②大会申し込みデータ（個人種目）'!J334&amp;" "&amp;'②大会申し込みデータ（個人種目）'!K334)</f>
        <v/>
      </c>
    </row>
    <row r="334" spans="1:9" x14ac:dyDescent="0.15">
      <c r="A334" s="20" t="str">
        <f>IF('②大会申し込みデータ（個人種目）'!H335="","",'②大会申し込みデータ（個人種目）'!A335)</f>
        <v/>
      </c>
      <c r="B334" s="20" t="str">
        <f>IF('②大会申し込みデータ（個人種目）'!H335="","",'②大会申し込みデータ（個人種目）'!B335)</f>
        <v/>
      </c>
      <c r="C334" s="20" t="str">
        <f>IF('②大会申し込みデータ（個人種目）'!H335="","",'②大会申し込みデータ（個人種目）'!C335)</f>
        <v/>
      </c>
      <c r="D334" s="20" t="str">
        <f>IF('②大会申し込みデータ（個人種目）'!H335="","",'②大会申し込みデータ（個人種目）'!D335)</f>
        <v/>
      </c>
      <c r="E334" s="20" t="str">
        <f>IF('②大会申し込みデータ（個人種目）'!H335="","",'②大会申し込みデータ（個人種目）'!E335)</f>
        <v/>
      </c>
      <c r="F334" s="20" t="str">
        <f>IF('②大会申し込みデータ（個人種目）'!H335="","","07")</f>
        <v/>
      </c>
      <c r="G334" s="20" t="str">
        <f>IF('②大会申し込みデータ（個人種目）'!H335="","",'②大会申し込みデータ（個人種目）'!G335)</f>
        <v/>
      </c>
      <c r="H334" s="20" t="str">
        <f>IF('②大会申し込みデータ（個人種目）'!H335="","",'②大会申し込みデータ（個人種目）'!H335)</f>
        <v/>
      </c>
      <c r="I334" s="20" t="str">
        <f>IF('②大会申し込みデータ（個人種目）'!H335="","",'②大会申し込みデータ（個人種目）'!J335&amp;" "&amp;'②大会申し込みデータ（個人種目）'!K335)</f>
        <v/>
      </c>
    </row>
    <row r="335" spans="1:9" x14ac:dyDescent="0.15">
      <c r="A335" s="20" t="str">
        <f>IF('②大会申し込みデータ（個人種目）'!H336="","",'②大会申し込みデータ（個人種目）'!A336)</f>
        <v/>
      </c>
      <c r="B335" s="20" t="str">
        <f>IF('②大会申し込みデータ（個人種目）'!H336="","",'②大会申し込みデータ（個人種目）'!B336)</f>
        <v/>
      </c>
      <c r="C335" s="20" t="str">
        <f>IF('②大会申し込みデータ（個人種目）'!H336="","",'②大会申し込みデータ（個人種目）'!C336)</f>
        <v/>
      </c>
      <c r="D335" s="20" t="str">
        <f>IF('②大会申し込みデータ（個人種目）'!H336="","",'②大会申し込みデータ（個人種目）'!D336)</f>
        <v/>
      </c>
      <c r="E335" s="20" t="str">
        <f>IF('②大会申し込みデータ（個人種目）'!H336="","",'②大会申し込みデータ（個人種目）'!E336)</f>
        <v/>
      </c>
      <c r="F335" s="20" t="str">
        <f>IF('②大会申し込みデータ（個人種目）'!H336="","","07")</f>
        <v/>
      </c>
      <c r="G335" s="20" t="str">
        <f>IF('②大会申し込みデータ（個人種目）'!H336="","",'②大会申し込みデータ（個人種目）'!G336)</f>
        <v/>
      </c>
      <c r="H335" s="20" t="str">
        <f>IF('②大会申し込みデータ（個人種目）'!H336="","",'②大会申し込みデータ（個人種目）'!H336)</f>
        <v/>
      </c>
      <c r="I335" s="20" t="str">
        <f>IF('②大会申し込みデータ（個人種目）'!H336="","",'②大会申し込みデータ（個人種目）'!J336&amp;" "&amp;'②大会申し込みデータ（個人種目）'!K336)</f>
        <v/>
      </c>
    </row>
    <row r="336" spans="1:9" x14ac:dyDescent="0.15">
      <c r="A336" s="20" t="str">
        <f>IF('②大会申し込みデータ（個人種目）'!H337="","",'②大会申し込みデータ（個人種目）'!A337)</f>
        <v/>
      </c>
      <c r="B336" s="20" t="str">
        <f>IF('②大会申し込みデータ（個人種目）'!H337="","",'②大会申し込みデータ（個人種目）'!B337)</f>
        <v/>
      </c>
      <c r="C336" s="20" t="str">
        <f>IF('②大会申し込みデータ（個人種目）'!H337="","",'②大会申し込みデータ（個人種目）'!C337)</f>
        <v/>
      </c>
      <c r="D336" s="20" t="str">
        <f>IF('②大会申し込みデータ（個人種目）'!H337="","",'②大会申し込みデータ（個人種目）'!D337)</f>
        <v/>
      </c>
      <c r="E336" s="20" t="str">
        <f>IF('②大会申し込みデータ（個人種目）'!H337="","",'②大会申し込みデータ（個人種目）'!E337)</f>
        <v/>
      </c>
      <c r="F336" s="20" t="str">
        <f>IF('②大会申し込みデータ（個人種目）'!H337="","","07")</f>
        <v/>
      </c>
      <c r="G336" s="20" t="str">
        <f>IF('②大会申し込みデータ（個人種目）'!H337="","",'②大会申し込みデータ（個人種目）'!G337)</f>
        <v/>
      </c>
      <c r="H336" s="20" t="str">
        <f>IF('②大会申し込みデータ（個人種目）'!H337="","",'②大会申し込みデータ（個人種目）'!H337)</f>
        <v/>
      </c>
      <c r="I336" s="20" t="str">
        <f>IF('②大会申し込みデータ（個人種目）'!H337="","",'②大会申し込みデータ（個人種目）'!J337&amp;" "&amp;'②大会申し込みデータ（個人種目）'!K337)</f>
        <v/>
      </c>
    </row>
    <row r="337" spans="1:9" x14ac:dyDescent="0.15">
      <c r="A337" s="20" t="str">
        <f>IF('②大会申し込みデータ（個人種目）'!H338="","",'②大会申し込みデータ（個人種目）'!A338)</f>
        <v/>
      </c>
      <c r="B337" s="20" t="str">
        <f>IF('②大会申し込みデータ（個人種目）'!H338="","",'②大会申し込みデータ（個人種目）'!B338)</f>
        <v/>
      </c>
      <c r="C337" s="20" t="str">
        <f>IF('②大会申し込みデータ（個人種目）'!H338="","",'②大会申し込みデータ（個人種目）'!C338)</f>
        <v/>
      </c>
      <c r="D337" s="20" t="str">
        <f>IF('②大会申し込みデータ（個人種目）'!H338="","",'②大会申し込みデータ（個人種目）'!D338)</f>
        <v/>
      </c>
      <c r="E337" s="20" t="str">
        <f>IF('②大会申し込みデータ（個人種目）'!H338="","",'②大会申し込みデータ（個人種目）'!E338)</f>
        <v/>
      </c>
      <c r="F337" s="20" t="str">
        <f>IF('②大会申し込みデータ（個人種目）'!H338="","","07")</f>
        <v/>
      </c>
      <c r="G337" s="20" t="str">
        <f>IF('②大会申し込みデータ（個人種目）'!H338="","",'②大会申し込みデータ（個人種目）'!G338)</f>
        <v/>
      </c>
      <c r="H337" s="20" t="str">
        <f>IF('②大会申し込みデータ（個人種目）'!H338="","",'②大会申し込みデータ（個人種目）'!H338)</f>
        <v/>
      </c>
      <c r="I337" s="20" t="str">
        <f>IF('②大会申し込みデータ（個人種目）'!H338="","",'②大会申し込みデータ（個人種目）'!J338&amp;" "&amp;'②大会申し込みデータ（個人種目）'!K338)</f>
        <v/>
      </c>
    </row>
    <row r="338" spans="1:9" x14ac:dyDescent="0.15">
      <c r="A338" s="20" t="str">
        <f>IF('②大会申し込みデータ（個人種目）'!H339="","",'②大会申し込みデータ（個人種目）'!A339)</f>
        <v/>
      </c>
      <c r="B338" s="20" t="str">
        <f>IF('②大会申し込みデータ（個人種目）'!H339="","",'②大会申し込みデータ（個人種目）'!B339)</f>
        <v/>
      </c>
      <c r="C338" s="20" t="str">
        <f>IF('②大会申し込みデータ（個人種目）'!H339="","",'②大会申し込みデータ（個人種目）'!C339)</f>
        <v/>
      </c>
      <c r="D338" s="20" t="str">
        <f>IF('②大会申し込みデータ（個人種目）'!H339="","",'②大会申し込みデータ（個人種目）'!D339)</f>
        <v/>
      </c>
      <c r="E338" s="20" t="str">
        <f>IF('②大会申し込みデータ（個人種目）'!H339="","",'②大会申し込みデータ（個人種目）'!E339)</f>
        <v/>
      </c>
      <c r="F338" s="20" t="str">
        <f>IF('②大会申し込みデータ（個人種目）'!H339="","","07")</f>
        <v/>
      </c>
      <c r="G338" s="20" t="str">
        <f>IF('②大会申し込みデータ（個人種目）'!H339="","",'②大会申し込みデータ（個人種目）'!G339)</f>
        <v/>
      </c>
      <c r="H338" s="20" t="str">
        <f>IF('②大会申し込みデータ（個人種目）'!H339="","",'②大会申し込みデータ（個人種目）'!H339)</f>
        <v/>
      </c>
      <c r="I338" s="20" t="str">
        <f>IF('②大会申し込みデータ（個人種目）'!H339="","",'②大会申し込みデータ（個人種目）'!J339&amp;" "&amp;'②大会申し込みデータ（個人種目）'!K339)</f>
        <v/>
      </c>
    </row>
    <row r="339" spans="1:9" x14ac:dyDescent="0.15">
      <c r="A339" s="20" t="str">
        <f>IF('②大会申し込みデータ（個人種目）'!H340="","",'②大会申し込みデータ（個人種目）'!A340)</f>
        <v/>
      </c>
      <c r="B339" s="20" t="str">
        <f>IF('②大会申し込みデータ（個人種目）'!H340="","",'②大会申し込みデータ（個人種目）'!B340)</f>
        <v/>
      </c>
      <c r="C339" s="20" t="str">
        <f>IF('②大会申し込みデータ（個人種目）'!H340="","",'②大会申し込みデータ（個人種目）'!C340)</f>
        <v/>
      </c>
      <c r="D339" s="20" t="str">
        <f>IF('②大会申し込みデータ（個人種目）'!H340="","",'②大会申し込みデータ（個人種目）'!D340)</f>
        <v/>
      </c>
      <c r="E339" s="20" t="str">
        <f>IF('②大会申し込みデータ（個人種目）'!H340="","",'②大会申し込みデータ（個人種目）'!E340)</f>
        <v/>
      </c>
      <c r="F339" s="20" t="str">
        <f>IF('②大会申し込みデータ（個人種目）'!H340="","","07")</f>
        <v/>
      </c>
      <c r="G339" s="20" t="str">
        <f>IF('②大会申し込みデータ（個人種目）'!H340="","",'②大会申し込みデータ（個人種目）'!G340)</f>
        <v/>
      </c>
      <c r="H339" s="20" t="str">
        <f>IF('②大会申し込みデータ（個人種目）'!H340="","",'②大会申し込みデータ（個人種目）'!H340)</f>
        <v/>
      </c>
      <c r="I339" s="20" t="str">
        <f>IF('②大会申し込みデータ（個人種目）'!H340="","",'②大会申し込みデータ（個人種目）'!J340&amp;" "&amp;'②大会申し込みデータ（個人種目）'!K340)</f>
        <v/>
      </c>
    </row>
    <row r="340" spans="1:9" x14ac:dyDescent="0.15">
      <c r="A340" s="20" t="str">
        <f>IF('②大会申し込みデータ（個人種目）'!H341="","",'②大会申し込みデータ（個人種目）'!A341)</f>
        <v/>
      </c>
      <c r="B340" s="20" t="str">
        <f>IF('②大会申し込みデータ（個人種目）'!H341="","",'②大会申し込みデータ（個人種目）'!B341)</f>
        <v/>
      </c>
      <c r="C340" s="20" t="str">
        <f>IF('②大会申し込みデータ（個人種目）'!H341="","",'②大会申し込みデータ（個人種目）'!C341)</f>
        <v/>
      </c>
      <c r="D340" s="20" t="str">
        <f>IF('②大会申し込みデータ（個人種目）'!H341="","",'②大会申し込みデータ（個人種目）'!D341)</f>
        <v/>
      </c>
      <c r="E340" s="20" t="str">
        <f>IF('②大会申し込みデータ（個人種目）'!H341="","",'②大会申し込みデータ（個人種目）'!E341)</f>
        <v/>
      </c>
      <c r="F340" s="20" t="str">
        <f>IF('②大会申し込みデータ（個人種目）'!H341="","","07")</f>
        <v/>
      </c>
      <c r="G340" s="20" t="str">
        <f>IF('②大会申し込みデータ（個人種目）'!H341="","",'②大会申し込みデータ（個人種目）'!G341)</f>
        <v/>
      </c>
      <c r="H340" s="20" t="str">
        <f>IF('②大会申し込みデータ（個人種目）'!H341="","",'②大会申し込みデータ（個人種目）'!H341)</f>
        <v/>
      </c>
      <c r="I340" s="20" t="str">
        <f>IF('②大会申し込みデータ（個人種目）'!H341="","",'②大会申し込みデータ（個人種目）'!J341&amp;" "&amp;'②大会申し込みデータ（個人種目）'!K341)</f>
        <v/>
      </c>
    </row>
    <row r="341" spans="1:9" x14ac:dyDescent="0.15">
      <c r="A341" s="20" t="str">
        <f>IF('②大会申し込みデータ（個人種目）'!H342="","",'②大会申し込みデータ（個人種目）'!A342)</f>
        <v/>
      </c>
      <c r="B341" s="20" t="str">
        <f>IF('②大会申し込みデータ（個人種目）'!H342="","",'②大会申し込みデータ（個人種目）'!B342)</f>
        <v/>
      </c>
      <c r="C341" s="20" t="str">
        <f>IF('②大会申し込みデータ（個人種目）'!H342="","",'②大会申し込みデータ（個人種目）'!C342)</f>
        <v/>
      </c>
      <c r="D341" s="20" t="str">
        <f>IF('②大会申し込みデータ（個人種目）'!H342="","",'②大会申し込みデータ（個人種目）'!D342)</f>
        <v/>
      </c>
      <c r="E341" s="20" t="str">
        <f>IF('②大会申し込みデータ（個人種目）'!H342="","",'②大会申し込みデータ（個人種目）'!E342)</f>
        <v/>
      </c>
      <c r="F341" s="20" t="str">
        <f>IF('②大会申し込みデータ（個人種目）'!H342="","","07")</f>
        <v/>
      </c>
      <c r="G341" s="20" t="str">
        <f>IF('②大会申し込みデータ（個人種目）'!H342="","",'②大会申し込みデータ（個人種目）'!G342)</f>
        <v/>
      </c>
      <c r="H341" s="20" t="str">
        <f>IF('②大会申し込みデータ（個人種目）'!H342="","",'②大会申し込みデータ（個人種目）'!H342)</f>
        <v/>
      </c>
      <c r="I341" s="20" t="str">
        <f>IF('②大会申し込みデータ（個人種目）'!H342="","",'②大会申し込みデータ（個人種目）'!J342&amp;" "&amp;'②大会申し込みデータ（個人種目）'!K342)</f>
        <v/>
      </c>
    </row>
    <row r="342" spans="1:9" x14ac:dyDescent="0.15">
      <c r="A342" s="20" t="str">
        <f>IF('②大会申し込みデータ（個人種目）'!H343="","",'②大会申し込みデータ（個人種目）'!A343)</f>
        <v/>
      </c>
      <c r="B342" s="20" t="str">
        <f>IF('②大会申し込みデータ（個人種目）'!H343="","",'②大会申し込みデータ（個人種目）'!B343)</f>
        <v/>
      </c>
      <c r="C342" s="20" t="str">
        <f>IF('②大会申し込みデータ（個人種目）'!H343="","",'②大会申し込みデータ（個人種目）'!C343)</f>
        <v/>
      </c>
      <c r="D342" s="20" t="str">
        <f>IF('②大会申し込みデータ（個人種目）'!H343="","",'②大会申し込みデータ（個人種目）'!D343)</f>
        <v/>
      </c>
      <c r="E342" s="20" t="str">
        <f>IF('②大会申し込みデータ（個人種目）'!H343="","",'②大会申し込みデータ（個人種目）'!E343)</f>
        <v/>
      </c>
      <c r="F342" s="20" t="str">
        <f>IF('②大会申し込みデータ（個人種目）'!H343="","","07")</f>
        <v/>
      </c>
      <c r="G342" s="20" t="str">
        <f>IF('②大会申し込みデータ（個人種目）'!H343="","",'②大会申し込みデータ（個人種目）'!G343)</f>
        <v/>
      </c>
      <c r="H342" s="20" t="str">
        <f>IF('②大会申し込みデータ（個人種目）'!H343="","",'②大会申し込みデータ（個人種目）'!H343)</f>
        <v/>
      </c>
      <c r="I342" s="20" t="str">
        <f>IF('②大会申し込みデータ（個人種目）'!H343="","",'②大会申し込みデータ（個人種目）'!J343&amp;" "&amp;'②大会申し込みデータ（個人種目）'!K343)</f>
        <v/>
      </c>
    </row>
    <row r="343" spans="1:9" x14ac:dyDescent="0.15">
      <c r="A343" s="20" t="str">
        <f>IF('②大会申し込みデータ（個人種目）'!H344="","",'②大会申し込みデータ（個人種目）'!A344)</f>
        <v/>
      </c>
      <c r="B343" s="20" t="str">
        <f>IF('②大会申し込みデータ（個人種目）'!H344="","",'②大会申し込みデータ（個人種目）'!B344)</f>
        <v/>
      </c>
      <c r="C343" s="20" t="str">
        <f>IF('②大会申し込みデータ（個人種目）'!H344="","",'②大会申し込みデータ（個人種目）'!C344)</f>
        <v/>
      </c>
      <c r="D343" s="20" t="str">
        <f>IF('②大会申し込みデータ（個人種目）'!H344="","",'②大会申し込みデータ（個人種目）'!D344)</f>
        <v/>
      </c>
      <c r="E343" s="20" t="str">
        <f>IF('②大会申し込みデータ（個人種目）'!H344="","",'②大会申し込みデータ（個人種目）'!E344)</f>
        <v/>
      </c>
      <c r="F343" s="20" t="str">
        <f>IF('②大会申し込みデータ（個人種目）'!H344="","","07")</f>
        <v/>
      </c>
      <c r="G343" s="20" t="str">
        <f>IF('②大会申し込みデータ（個人種目）'!H344="","",'②大会申し込みデータ（個人種目）'!G344)</f>
        <v/>
      </c>
      <c r="H343" s="20" t="str">
        <f>IF('②大会申し込みデータ（個人種目）'!H344="","",'②大会申し込みデータ（個人種目）'!H344)</f>
        <v/>
      </c>
      <c r="I343" s="20" t="str">
        <f>IF('②大会申し込みデータ（個人種目）'!H344="","",'②大会申し込みデータ（個人種目）'!J344&amp;" "&amp;'②大会申し込みデータ（個人種目）'!K344)</f>
        <v/>
      </c>
    </row>
    <row r="344" spans="1:9" x14ac:dyDescent="0.15">
      <c r="A344" s="20" t="str">
        <f>IF('②大会申し込みデータ（個人種目）'!H345="","",'②大会申し込みデータ（個人種目）'!A345)</f>
        <v/>
      </c>
      <c r="B344" s="20" t="str">
        <f>IF('②大会申し込みデータ（個人種目）'!H345="","",'②大会申し込みデータ（個人種目）'!B345)</f>
        <v/>
      </c>
      <c r="C344" s="20" t="str">
        <f>IF('②大会申し込みデータ（個人種目）'!H345="","",'②大会申し込みデータ（個人種目）'!C345)</f>
        <v/>
      </c>
      <c r="D344" s="20" t="str">
        <f>IF('②大会申し込みデータ（個人種目）'!H345="","",'②大会申し込みデータ（個人種目）'!D345)</f>
        <v/>
      </c>
      <c r="E344" s="20" t="str">
        <f>IF('②大会申し込みデータ（個人種目）'!H345="","",'②大会申し込みデータ（個人種目）'!E345)</f>
        <v/>
      </c>
      <c r="F344" s="20" t="str">
        <f>IF('②大会申し込みデータ（個人種目）'!H345="","","07")</f>
        <v/>
      </c>
      <c r="G344" s="20" t="str">
        <f>IF('②大会申し込みデータ（個人種目）'!H345="","",'②大会申し込みデータ（個人種目）'!G345)</f>
        <v/>
      </c>
      <c r="H344" s="20" t="str">
        <f>IF('②大会申し込みデータ（個人種目）'!H345="","",'②大会申し込みデータ（個人種目）'!H345)</f>
        <v/>
      </c>
      <c r="I344" s="20" t="str">
        <f>IF('②大会申し込みデータ（個人種目）'!H345="","",'②大会申し込みデータ（個人種目）'!J345&amp;" "&amp;'②大会申し込みデータ（個人種目）'!K345)</f>
        <v/>
      </c>
    </row>
    <row r="345" spans="1:9" x14ac:dyDescent="0.15">
      <c r="A345" s="20" t="str">
        <f>IF('②大会申し込みデータ（個人種目）'!H346="","",'②大会申し込みデータ（個人種目）'!A346)</f>
        <v/>
      </c>
      <c r="B345" s="20" t="str">
        <f>IF('②大会申し込みデータ（個人種目）'!H346="","",'②大会申し込みデータ（個人種目）'!B346)</f>
        <v/>
      </c>
      <c r="C345" s="20" t="str">
        <f>IF('②大会申し込みデータ（個人種目）'!H346="","",'②大会申し込みデータ（個人種目）'!C346)</f>
        <v/>
      </c>
      <c r="D345" s="20" t="str">
        <f>IF('②大会申し込みデータ（個人種目）'!H346="","",'②大会申し込みデータ（個人種目）'!D346)</f>
        <v/>
      </c>
      <c r="E345" s="20" t="str">
        <f>IF('②大会申し込みデータ（個人種目）'!H346="","",'②大会申し込みデータ（個人種目）'!E346)</f>
        <v/>
      </c>
      <c r="F345" s="20" t="str">
        <f>IF('②大会申し込みデータ（個人種目）'!H346="","","07")</f>
        <v/>
      </c>
      <c r="G345" s="20" t="str">
        <f>IF('②大会申し込みデータ（個人種目）'!H346="","",'②大会申し込みデータ（個人種目）'!G346)</f>
        <v/>
      </c>
      <c r="H345" s="20" t="str">
        <f>IF('②大会申し込みデータ（個人種目）'!H346="","",'②大会申し込みデータ（個人種目）'!H346)</f>
        <v/>
      </c>
      <c r="I345" s="20" t="str">
        <f>IF('②大会申し込みデータ（個人種目）'!H346="","",'②大会申し込みデータ（個人種目）'!J346&amp;" "&amp;'②大会申し込みデータ（個人種目）'!K346)</f>
        <v/>
      </c>
    </row>
    <row r="346" spans="1:9" x14ac:dyDescent="0.15">
      <c r="A346" s="20" t="str">
        <f>IF('②大会申し込みデータ（個人種目）'!H347="","",'②大会申し込みデータ（個人種目）'!A347)</f>
        <v/>
      </c>
      <c r="B346" s="20" t="str">
        <f>IF('②大会申し込みデータ（個人種目）'!H347="","",'②大会申し込みデータ（個人種目）'!B347)</f>
        <v/>
      </c>
      <c r="C346" s="20" t="str">
        <f>IF('②大会申し込みデータ（個人種目）'!H347="","",'②大会申し込みデータ（個人種目）'!C347)</f>
        <v/>
      </c>
      <c r="D346" s="20" t="str">
        <f>IF('②大会申し込みデータ（個人種目）'!H347="","",'②大会申し込みデータ（個人種目）'!D347)</f>
        <v/>
      </c>
      <c r="E346" s="20" t="str">
        <f>IF('②大会申し込みデータ（個人種目）'!H347="","",'②大会申し込みデータ（個人種目）'!E347)</f>
        <v/>
      </c>
      <c r="F346" s="20" t="str">
        <f>IF('②大会申し込みデータ（個人種目）'!H347="","","07")</f>
        <v/>
      </c>
      <c r="G346" s="20" t="str">
        <f>IF('②大会申し込みデータ（個人種目）'!H347="","",'②大会申し込みデータ（個人種目）'!G347)</f>
        <v/>
      </c>
      <c r="H346" s="20" t="str">
        <f>IF('②大会申し込みデータ（個人種目）'!H347="","",'②大会申し込みデータ（個人種目）'!H347)</f>
        <v/>
      </c>
      <c r="I346" s="20" t="str">
        <f>IF('②大会申し込みデータ（個人種目）'!H347="","",'②大会申し込みデータ（個人種目）'!J347&amp;" "&amp;'②大会申し込みデータ（個人種目）'!K347)</f>
        <v/>
      </c>
    </row>
    <row r="347" spans="1:9" x14ac:dyDescent="0.15">
      <c r="A347" s="20" t="str">
        <f>IF('②大会申し込みデータ（個人種目）'!H348="","",'②大会申し込みデータ（個人種目）'!A348)</f>
        <v/>
      </c>
      <c r="B347" s="20" t="str">
        <f>IF('②大会申し込みデータ（個人種目）'!H348="","",'②大会申し込みデータ（個人種目）'!B348)</f>
        <v/>
      </c>
      <c r="C347" s="20" t="str">
        <f>IF('②大会申し込みデータ（個人種目）'!H348="","",'②大会申し込みデータ（個人種目）'!C348)</f>
        <v/>
      </c>
      <c r="D347" s="20" t="str">
        <f>IF('②大会申し込みデータ（個人種目）'!H348="","",'②大会申し込みデータ（個人種目）'!D348)</f>
        <v/>
      </c>
      <c r="E347" s="20" t="str">
        <f>IF('②大会申し込みデータ（個人種目）'!H348="","",'②大会申し込みデータ（個人種目）'!E348)</f>
        <v/>
      </c>
      <c r="F347" s="20" t="str">
        <f>IF('②大会申し込みデータ（個人種目）'!H348="","","07")</f>
        <v/>
      </c>
      <c r="G347" s="20" t="str">
        <f>IF('②大会申し込みデータ（個人種目）'!H348="","",'②大会申し込みデータ（個人種目）'!G348)</f>
        <v/>
      </c>
      <c r="H347" s="20" t="str">
        <f>IF('②大会申し込みデータ（個人種目）'!H348="","",'②大会申し込みデータ（個人種目）'!H348)</f>
        <v/>
      </c>
      <c r="I347" s="20" t="str">
        <f>IF('②大会申し込みデータ（個人種目）'!H348="","",'②大会申し込みデータ（個人種目）'!J348&amp;" "&amp;'②大会申し込みデータ（個人種目）'!K348)</f>
        <v/>
      </c>
    </row>
    <row r="348" spans="1:9" x14ac:dyDescent="0.15">
      <c r="A348" s="20" t="str">
        <f>IF('②大会申し込みデータ（個人種目）'!H349="","",'②大会申し込みデータ（個人種目）'!A349)</f>
        <v/>
      </c>
      <c r="B348" s="20" t="str">
        <f>IF('②大会申し込みデータ（個人種目）'!H349="","",'②大会申し込みデータ（個人種目）'!B349)</f>
        <v/>
      </c>
      <c r="C348" s="20" t="str">
        <f>IF('②大会申し込みデータ（個人種目）'!H349="","",'②大会申し込みデータ（個人種目）'!C349)</f>
        <v/>
      </c>
      <c r="D348" s="20" t="str">
        <f>IF('②大会申し込みデータ（個人種目）'!H349="","",'②大会申し込みデータ（個人種目）'!D349)</f>
        <v/>
      </c>
      <c r="E348" s="20" t="str">
        <f>IF('②大会申し込みデータ（個人種目）'!H349="","",'②大会申し込みデータ（個人種目）'!E349)</f>
        <v/>
      </c>
      <c r="F348" s="20" t="str">
        <f>IF('②大会申し込みデータ（個人種目）'!H349="","","07")</f>
        <v/>
      </c>
      <c r="G348" s="20" t="str">
        <f>IF('②大会申し込みデータ（個人種目）'!H349="","",'②大会申し込みデータ（個人種目）'!G349)</f>
        <v/>
      </c>
      <c r="H348" s="20" t="str">
        <f>IF('②大会申し込みデータ（個人種目）'!H349="","",'②大会申し込みデータ（個人種目）'!H349)</f>
        <v/>
      </c>
      <c r="I348" s="20" t="str">
        <f>IF('②大会申し込みデータ（個人種目）'!H349="","",'②大会申し込みデータ（個人種目）'!J349&amp;" "&amp;'②大会申し込みデータ（個人種目）'!K349)</f>
        <v/>
      </c>
    </row>
    <row r="349" spans="1:9" x14ac:dyDescent="0.15">
      <c r="A349" s="20" t="str">
        <f>IF('②大会申し込みデータ（個人種目）'!H350="","",'②大会申し込みデータ（個人種目）'!A350)</f>
        <v/>
      </c>
      <c r="B349" s="20" t="str">
        <f>IF('②大会申し込みデータ（個人種目）'!H350="","",'②大会申し込みデータ（個人種目）'!B350)</f>
        <v/>
      </c>
      <c r="C349" s="20" t="str">
        <f>IF('②大会申し込みデータ（個人種目）'!H350="","",'②大会申し込みデータ（個人種目）'!C350)</f>
        <v/>
      </c>
      <c r="D349" s="20" t="str">
        <f>IF('②大会申し込みデータ（個人種目）'!H350="","",'②大会申し込みデータ（個人種目）'!D350)</f>
        <v/>
      </c>
      <c r="E349" s="20" t="str">
        <f>IF('②大会申し込みデータ（個人種目）'!H350="","",'②大会申し込みデータ（個人種目）'!E350)</f>
        <v/>
      </c>
      <c r="F349" s="20" t="str">
        <f>IF('②大会申し込みデータ（個人種目）'!H350="","","07")</f>
        <v/>
      </c>
      <c r="G349" s="20" t="str">
        <f>IF('②大会申し込みデータ（個人種目）'!H350="","",'②大会申し込みデータ（個人種目）'!G350)</f>
        <v/>
      </c>
      <c r="H349" s="20" t="str">
        <f>IF('②大会申し込みデータ（個人種目）'!H350="","",'②大会申し込みデータ（個人種目）'!H350)</f>
        <v/>
      </c>
      <c r="I349" s="20" t="str">
        <f>IF('②大会申し込みデータ（個人種目）'!H350="","",'②大会申し込みデータ（個人種目）'!J350&amp;" "&amp;'②大会申し込みデータ（個人種目）'!K350)</f>
        <v/>
      </c>
    </row>
    <row r="350" spans="1:9" x14ac:dyDescent="0.15">
      <c r="A350" s="20" t="str">
        <f>IF('②大会申し込みデータ（個人種目）'!H351="","",'②大会申し込みデータ（個人種目）'!A351)</f>
        <v/>
      </c>
      <c r="B350" s="20" t="str">
        <f>IF('②大会申し込みデータ（個人種目）'!H351="","",'②大会申し込みデータ（個人種目）'!B351)</f>
        <v/>
      </c>
      <c r="C350" s="20" t="str">
        <f>IF('②大会申し込みデータ（個人種目）'!H351="","",'②大会申し込みデータ（個人種目）'!C351)</f>
        <v/>
      </c>
      <c r="D350" s="20" t="str">
        <f>IF('②大会申し込みデータ（個人種目）'!H351="","",'②大会申し込みデータ（個人種目）'!D351)</f>
        <v/>
      </c>
      <c r="E350" s="20" t="str">
        <f>IF('②大会申し込みデータ（個人種目）'!H351="","",'②大会申し込みデータ（個人種目）'!E351)</f>
        <v/>
      </c>
      <c r="F350" s="20" t="str">
        <f>IF('②大会申し込みデータ（個人種目）'!H351="","","07")</f>
        <v/>
      </c>
      <c r="G350" s="20" t="str">
        <f>IF('②大会申し込みデータ（個人種目）'!H351="","",'②大会申し込みデータ（個人種目）'!G351)</f>
        <v/>
      </c>
      <c r="H350" s="20" t="str">
        <f>IF('②大会申し込みデータ（個人種目）'!H351="","",'②大会申し込みデータ（個人種目）'!H351)</f>
        <v/>
      </c>
      <c r="I350" s="20" t="str">
        <f>IF('②大会申し込みデータ（個人種目）'!H351="","",'②大会申し込みデータ（個人種目）'!J351&amp;" "&amp;'②大会申し込みデータ（個人種目）'!K351)</f>
        <v/>
      </c>
    </row>
    <row r="351" spans="1:9" x14ac:dyDescent="0.15">
      <c r="A351" s="20" t="str">
        <f>IF('②大会申し込みデータ（個人種目）'!H352="","",'②大会申し込みデータ（個人種目）'!A352)</f>
        <v/>
      </c>
      <c r="B351" s="20" t="str">
        <f>IF('②大会申し込みデータ（個人種目）'!H352="","",'②大会申し込みデータ（個人種目）'!B352)</f>
        <v/>
      </c>
      <c r="C351" s="20" t="str">
        <f>IF('②大会申し込みデータ（個人種目）'!H352="","",'②大会申し込みデータ（個人種目）'!C352)</f>
        <v/>
      </c>
      <c r="D351" s="20" t="str">
        <f>IF('②大会申し込みデータ（個人種目）'!H352="","",'②大会申し込みデータ（個人種目）'!D352)</f>
        <v/>
      </c>
      <c r="E351" s="20" t="str">
        <f>IF('②大会申し込みデータ（個人種目）'!H352="","",'②大会申し込みデータ（個人種目）'!E352)</f>
        <v/>
      </c>
      <c r="F351" s="20" t="str">
        <f>IF('②大会申し込みデータ（個人種目）'!H352="","","07")</f>
        <v/>
      </c>
      <c r="G351" s="20" t="str">
        <f>IF('②大会申し込みデータ（個人種目）'!H352="","",'②大会申し込みデータ（個人種目）'!G352)</f>
        <v/>
      </c>
      <c r="H351" s="20" t="str">
        <f>IF('②大会申し込みデータ（個人種目）'!H352="","",'②大会申し込みデータ（個人種目）'!H352)</f>
        <v/>
      </c>
      <c r="I351" s="20" t="str">
        <f>IF('②大会申し込みデータ（個人種目）'!H352="","",'②大会申し込みデータ（個人種目）'!J352&amp;" "&amp;'②大会申し込みデータ（個人種目）'!K352)</f>
        <v/>
      </c>
    </row>
    <row r="352" spans="1:9" x14ac:dyDescent="0.15">
      <c r="A352" s="20" t="str">
        <f>IF('②大会申し込みデータ（個人種目）'!H353="","",'②大会申し込みデータ（個人種目）'!A353)</f>
        <v/>
      </c>
      <c r="B352" s="20" t="str">
        <f>IF('②大会申し込みデータ（個人種目）'!H353="","",'②大会申し込みデータ（個人種目）'!B353)</f>
        <v/>
      </c>
      <c r="C352" s="20" t="str">
        <f>IF('②大会申し込みデータ（個人種目）'!H353="","",'②大会申し込みデータ（個人種目）'!C353)</f>
        <v/>
      </c>
      <c r="D352" s="20" t="str">
        <f>IF('②大会申し込みデータ（個人種目）'!H353="","",'②大会申し込みデータ（個人種目）'!D353)</f>
        <v/>
      </c>
      <c r="E352" s="20" t="str">
        <f>IF('②大会申し込みデータ（個人種目）'!H353="","",'②大会申し込みデータ（個人種目）'!E353)</f>
        <v/>
      </c>
      <c r="F352" s="20" t="str">
        <f>IF('②大会申し込みデータ（個人種目）'!H353="","","07")</f>
        <v/>
      </c>
      <c r="G352" s="20" t="str">
        <f>IF('②大会申し込みデータ（個人種目）'!H353="","",'②大会申し込みデータ（個人種目）'!G353)</f>
        <v/>
      </c>
      <c r="H352" s="20" t="str">
        <f>IF('②大会申し込みデータ（個人種目）'!H353="","",'②大会申し込みデータ（個人種目）'!H353)</f>
        <v/>
      </c>
      <c r="I352" s="20" t="str">
        <f>IF('②大会申し込みデータ（個人種目）'!H353="","",'②大会申し込みデータ（個人種目）'!J353&amp;" "&amp;'②大会申し込みデータ（個人種目）'!K353)</f>
        <v/>
      </c>
    </row>
    <row r="353" spans="1:9" x14ac:dyDescent="0.15">
      <c r="A353" s="20" t="str">
        <f>IF('②大会申し込みデータ（個人種目）'!H354="","",'②大会申し込みデータ（個人種目）'!A354)</f>
        <v/>
      </c>
      <c r="B353" s="20" t="str">
        <f>IF('②大会申し込みデータ（個人種目）'!H354="","",'②大会申し込みデータ（個人種目）'!B354)</f>
        <v/>
      </c>
      <c r="C353" s="20" t="str">
        <f>IF('②大会申し込みデータ（個人種目）'!H354="","",'②大会申し込みデータ（個人種目）'!C354)</f>
        <v/>
      </c>
      <c r="D353" s="20" t="str">
        <f>IF('②大会申し込みデータ（個人種目）'!H354="","",'②大会申し込みデータ（個人種目）'!D354)</f>
        <v/>
      </c>
      <c r="E353" s="20" t="str">
        <f>IF('②大会申し込みデータ（個人種目）'!H354="","",'②大会申し込みデータ（個人種目）'!E354)</f>
        <v/>
      </c>
      <c r="F353" s="20" t="str">
        <f>IF('②大会申し込みデータ（個人種目）'!H354="","","07")</f>
        <v/>
      </c>
      <c r="G353" s="20" t="str">
        <f>IF('②大会申し込みデータ（個人種目）'!H354="","",'②大会申し込みデータ（個人種目）'!G354)</f>
        <v/>
      </c>
      <c r="H353" s="20" t="str">
        <f>IF('②大会申し込みデータ（個人種目）'!H354="","",'②大会申し込みデータ（個人種目）'!H354)</f>
        <v/>
      </c>
      <c r="I353" s="20" t="str">
        <f>IF('②大会申し込みデータ（個人種目）'!H354="","",'②大会申し込みデータ（個人種目）'!J354&amp;" "&amp;'②大会申し込みデータ（個人種目）'!K354)</f>
        <v/>
      </c>
    </row>
    <row r="354" spans="1:9" x14ac:dyDescent="0.15">
      <c r="A354" s="20" t="str">
        <f>IF('②大会申し込みデータ（個人種目）'!H355="","",'②大会申し込みデータ（個人種目）'!A355)</f>
        <v/>
      </c>
      <c r="B354" s="20" t="str">
        <f>IF('②大会申し込みデータ（個人種目）'!H355="","",'②大会申し込みデータ（個人種目）'!B355)</f>
        <v/>
      </c>
      <c r="C354" s="20" t="str">
        <f>IF('②大会申し込みデータ（個人種目）'!H355="","",'②大会申し込みデータ（個人種目）'!C355)</f>
        <v/>
      </c>
      <c r="D354" s="20" t="str">
        <f>IF('②大会申し込みデータ（個人種目）'!H355="","",'②大会申し込みデータ（個人種目）'!D355)</f>
        <v/>
      </c>
      <c r="E354" s="20" t="str">
        <f>IF('②大会申し込みデータ（個人種目）'!H355="","",'②大会申し込みデータ（個人種目）'!E355)</f>
        <v/>
      </c>
      <c r="F354" s="20" t="str">
        <f>IF('②大会申し込みデータ（個人種目）'!H355="","","07")</f>
        <v/>
      </c>
      <c r="G354" s="20" t="str">
        <f>IF('②大会申し込みデータ（個人種目）'!H355="","",'②大会申し込みデータ（個人種目）'!G355)</f>
        <v/>
      </c>
      <c r="H354" s="20" t="str">
        <f>IF('②大会申し込みデータ（個人種目）'!H355="","",'②大会申し込みデータ（個人種目）'!H355)</f>
        <v/>
      </c>
      <c r="I354" s="20" t="str">
        <f>IF('②大会申し込みデータ（個人種目）'!H355="","",'②大会申し込みデータ（個人種目）'!J355&amp;" "&amp;'②大会申し込みデータ（個人種目）'!K355)</f>
        <v/>
      </c>
    </row>
    <row r="355" spans="1:9" x14ac:dyDescent="0.15">
      <c r="A355" s="20" t="str">
        <f>IF('②大会申し込みデータ（個人種目）'!H356="","",'②大会申し込みデータ（個人種目）'!A356)</f>
        <v/>
      </c>
      <c r="B355" s="20" t="str">
        <f>IF('②大会申し込みデータ（個人種目）'!H356="","",'②大会申し込みデータ（個人種目）'!B356)</f>
        <v/>
      </c>
      <c r="C355" s="20" t="str">
        <f>IF('②大会申し込みデータ（個人種目）'!H356="","",'②大会申し込みデータ（個人種目）'!C356)</f>
        <v/>
      </c>
      <c r="D355" s="20" t="str">
        <f>IF('②大会申し込みデータ（個人種目）'!H356="","",'②大会申し込みデータ（個人種目）'!D356)</f>
        <v/>
      </c>
      <c r="E355" s="20" t="str">
        <f>IF('②大会申し込みデータ（個人種目）'!H356="","",'②大会申し込みデータ（個人種目）'!E356)</f>
        <v/>
      </c>
      <c r="F355" s="20" t="str">
        <f>IF('②大会申し込みデータ（個人種目）'!H356="","","07")</f>
        <v/>
      </c>
      <c r="G355" s="20" t="str">
        <f>IF('②大会申し込みデータ（個人種目）'!H356="","",'②大会申し込みデータ（個人種目）'!G356)</f>
        <v/>
      </c>
      <c r="H355" s="20" t="str">
        <f>IF('②大会申し込みデータ（個人種目）'!H356="","",'②大会申し込みデータ（個人種目）'!H356)</f>
        <v/>
      </c>
      <c r="I355" s="20" t="str">
        <f>IF('②大会申し込みデータ（個人種目）'!H356="","",'②大会申し込みデータ（個人種目）'!J356&amp;" "&amp;'②大会申し込みデータ（個人種目）'!K356)</f>
        <v/>
      </c>
    </row>
    <row r="356" spans="1:9" x14ac:dyDescent="0.15">
      <c r="A356" s="20" t="str">
        <f>IF('②大会申し込みデータ（個人種目）'!H357="","",'②大会申し込みデータ（個人種目）'!A357)</f>
        <v/>
      </c>
      <c r="B356" s="20" t="str">
        <f>IF('②大会申し込みデータ（個人種目）'!H357="","",'②大会申し込みデータ（個人種目）'!B357)</f>
        <v/>
      </c>
      <c r="C356" s="20" t="str">
        <f>IF('②大会申し込みデータ（個人種目）'!H357="","",'②大会申し込みデータ（個人種目）'!C357)</f>
        <v/>
      </c>
      <c r="D356" s="20" t="str">
        <f>IF('②大会申し込みデータ（個人種目）'!H357="","",'②大会申し込みデータ（個人種目）'!D357)</f>
        <v/>
      </c>
      <c r="E356" s="20" t="str">
        <f>IF('②大会申し込みデータ（個人種目）'!H357="","",'②大会申し込みデータ（個人種目）'!E357)</f>
        <v/>
      </c>
      <c r="F356" s="20" t="str">
        <f>IF('②大会申し込みデータ（個人種目）'!H357="","","07")</f>
        <v/>
      </c>
      <c r="G356" s="20" t="str">
        <f>IF('②大会申し込みデータ（個人種目）'!H357="","",'②大会申し込みデータ（個人種目）'!G357)</f>
        <v/>
      </c>
      <c r="H356" s="20" t="str">
        <f>IF('②大会申し込みデータ（個人種目）'!H357="","",'②大会申し込みデータ（個人種目）'!H357)</f>
        <v/>
      </c>
      <c r="I356" s="20" t="str">
        <f>IF('②大会申し込みデータ（個人種目）'!H357="","",'②大会申し込みデータ（個人種目）'!J357&amp;" "&amp;'②大会申し込みデータ（個人種目）'!K357)</f>
        <v/>
      </c>
    </row>
    <row r="357" spans="1:9" x14ac:dyDescent="0.15">
      <c r="A357" s="20" t="str">
        <f>IF('②大会申し込みデータ（個人種目）'!H358="","",'②大会申し込みデータ（個人種目）'!A358)</f>
        <v/>
      </c>
      <c r="B357" s="20" t="str">
        <f>IF('②大会申し込みデータ（個人種目）'!H358="","",'②大会申し込みデータ（個人種目）'!B358)</f>
        <v/>
      </c>
      <c r="C357" s="20" t="str">
        <f>IF('②大会申し込みデータ（個人種目）'!H358="","",'②大会申し込みデータ（個人種目）'!C358)</f>
        <v/>
      </c>
      <c r="D357" s="20" t="str">
        <f>IF('②大会申し込みデータ（個人種目）'!H358="","",'②大会申し込みデータ（個人種目）'!D358)</f>
        <v/>
      </c>
      <c r="E357" s="20" t="str">
        <f>IF('②大会申し込みデータ（個人種目）'!H358="","",'②大会申し込みデータ（個人種目）'!E358)</f>
        <v/>
      </c>
      <c r="F357" s="20" t="str">
        <f>IF('②大会申し込みデータ（個人種目）'!H358="","","07")</f>
        <v/>
      </c>
      <c r="G357" s="20" t="str">
        <f>IF('②大会申し込みデータ（個人種目）'!H358="","",'②大会申し込みデータ（個人種目）'!G358)</f>
        <v/>
      </c>
      <c r="H357" s="20" t="str">
        <f>IF('②大会申し込みデータ（個人種目）'!H358="","",'②大会申し込みデータ（個人種目）'!H358)</f>
        <v/>
      </c>
      <c r="I357" s="20" t="str">
        <f>IF('②大会申し込みデータ（個人種目）'!H358="","",'②大会申し込みデータ（個人種目）'!J358&amp;" "&amp;'②大会申し込みデータ（個人種目）'!K358)</f>
        <v/>
      </c>
    </row>
    <row r="358" spans="1:9" x14ac:dyDescent="0.15">
      <c r="A358" s="20" t="str">
        <f>IF('②大会申し込みデータ（個人種目）'!H359="","",'②大会申し込みデータ（個人種目）'!A359)</f>
        <v/>
      </c>
      <c r="B358" s="20" t="str">
        <f>IF('②大会申し込みデータ（個人種目）'!H359="","",'②大会申し込みデータ（個人種目）'!B359)</f>
        <v/>
      </c>
      <c r="C358" s="20" t="str">
        <f>IF('②大会申し込みデータ（個人種目）'!H359="","",'②大会申し込みデータ（個人種目）'!C359)</f>
        <v/>
      </c>
      <c r="D358" s="20" t="str">
        <f>IF('②大会申し込みデータ（個人種目）'!H359="","",'②大会申し込みデータ（個人種目）'!D359)</f>
        <v/>
      </c>
      <c r="E358" s="20" t="str">
        <f>IF('②大会申し込みデータ（個人種目）'!H359="","",'②大会申し込みデータ（個人種目）'!E359)</f>
        <v/>
      </c>
      <c r="F358" s="20" t="str">
        <f>IF('②大会申し込みデータ（個人種目）'!H359="","","07")</f>
        <v/>
      </c>
      <c r="G358" s="20" t="str">
        <f>IF('②大会申し込みデータ（個人種目）'!H359="","",'②大会申し込みデータ（個人種目）'!G359)</f>
        <v/>
      </c>
      <c r="H358" s="20" t="str">
        <f>IF('②大会申し込みデータ（個人種目）'!H359="","",'②大会申し込みデータ（個人種目）'!H359)</f>
        <v/>
      </c>
      <c r="I358" s="20" t="str">
        <f>IF('②大会申し込みデータ（個人種目）'!H359="","",'②大会申し込みデータ（個人種目）'!J359&amp;" "&amp;'②大会申し込みデータ（個人種目）'!K359)</f>
        <v/>
      </c>
    </row>
    <row r="359" spans="1:9" x14ac:dyDescent="0.15">
      <c r="A359" s="20" t="str">
        <f>IF('②大会申し込みデータ（個人種目）'!H360="","",'②大会申し込みデータ（個人種目）'!A360)</f>
        <v/>
      </c>
      <c r="B359" s="20" t="str">
        <f>IF('②大会申し込みデータ（個人種目）'!H360="","",'②大会申し込みデータ（個人種目）'!B360)</f>
        <v/>
      </c>
      <c r="C359" s="20" t="str">
        <f>IF('②大会申し込みデータ（個人種目）'!H360="","",'②大会申し込みデータ（個人種目）'!C360)</f>
        <v/>
      </c>
      <c r="D359" s="20" t="str">
        <f>IF('②大会申し込みデータ（個人種目）'!H360="","",'②大会申し込みデータ（個人種目）'!D360)</f>
        <v/>
      </c>
      <c r="E359" s="20" t="str">
        <f>IF('②大会申し込みデータ（個人種目）'!H360="","",'②大会申し込みデータ（個人種目）'!E360)</f>
        <v/>
      </c>
      <c r="F359" s="20" t="str">
        <f>IF('②大会申し込みデータ（個人種目）'!H360="","","07")</f>
        <v/>
      </c>
      <c r="G359" s="20" t="str">
        <f>IF('②大会申し込みデータ（個人種目）'!H360="","",'②大会申し込みデータ（個人種目）'!G360)</f>
        <v/>
      </c>
      <c r="H359" s="20" t="str">
        <f>IF('②大会申し込みデータ（個人種目）'!H360="","",'②大会申し込みデータ（個人種目）'!H360)</f>
        <v/>
      </c>
      <c r="I359" s="20" t="str">
        <f>IF('②大会申し込みデータ（個人種目）'!H360="","",'②大会申し込みデータ（個人種目）'!J360&amp;" "&amp;'②大会申し込みデータ（個人種目）'!K360)</f>
        <v/>
      </c>
    </row>
    <row r="360" spans="1:9" x14ac:dyDescent="0.15">
      <c r="A360" s="20" t="str">
        <f>IF('②大会申し込みデータ（個人種目）'!H361="","",'②大会申し込みデータ（個人種目）'!A361)</f>
        <v/>
      </c>
      <c r="B360" s="20" t="str">
        <f>IF('②大会申し込みデータ（個人種目）'!H361="","",'②大会申し込みデータ（個人種目）'!B361)</f>
        <v/>
      </c>
      <c r="C360" s="20" t="str">
        <f>IF('②大会申し込みデータ（個人種目）'!H361="","",'②大会申し込みデータ（個人種目）'!C361)</f>
        <v/>
      </c>
      <c r="D360" s="20" t="str">
        <f>IF('②大会申し込みデータ（個人種目）'!H361="","",'②大会申し込みデータ（個人種目）'!D361)</f>
        <v/>
      </c>
      <c r="E360" s="20" t="str">
        <f>IF('②大会申し込みデータ（個人種目）'!H361="","",'②大会申し込みデータ（個人種目）'!E361)</f>
        <v/>
      </c>
      <c r="F360" s="20" t="str">
        <f>IF('②大会申し込みデータ（個人種目）'!H361="","","07")</f>
        <v/>
      </c>
      <c r="G360" s="20" t="str">
        <f>IF('②大会申し込みデータ（個人種目）'!H361="","",'②大会申し込みデータ（個人種目）'!G361)</f>
        <v/>
      </c>
      <c r="H360" s="20" t="str">
        <f>IF('②大会申し込みデータ（個人種目）'!H361="","",'②大会申し込みデータ（個人種目）'!H361)</f>
        <v/>
      </c>
      <c r="I360" s="20" t="str">
        <f>IF('②大会申し込みデータ（個人種目）'!H361="","",'②大会申し込みデータ（個人種目）'!J361&amp;" "&amp;'②大会申し込みデータ（個人種目）'!K361)</f>
        <v/>
      </c>
    </row>
    <row r="361" spans="1:9" x14ac:dyDescent="0.15">
      <c r="A361" s="20" t="str">
        <f>IF('②大会申し込みデータ（個人種目）'!H362="","",'②大会申し込みデータ（個人種目）'!A362)</f>
        <v/>
      </c>
      <c r="B361" s="20" t="str">
        <f>IF('②大会申し込みデータ（個人種目）'!H362="","",'②大会申し込みデータ（個人種目）'!B362)</f>
        <v/>
      </c>
      <c r="C361" s="20" t="str">
        <f>IF('②大会申し込みデータ（個人種目）'!H362="","",'②大会申し込みデータ（個人種目）'!C362)</f>
        <v/>
      </c>
      <c r="D361" s="20" t="str">
        <f>IF('②大会申し込みデータ（個人種目）'!H362="","",'②大会申し込みデータ（個人種目）'!D362)</f>
        <v/>
      </c>
      <c r="E361" s="20" t="str">
        <f>IF('②大会申し込みデータ（個人種目）'!H362="","",'②大会申し込みデータ（個人種目）'!E362)</f>
        <v/>
      </c>
      <c r="F361" s="20" t="str">
        <f>IF('②大会申し込みデータ（個人種目）'!H362="","","07")</f>
        <v/>
      </c>
      <c r="G361" s="20" t="str">
        <f>IF('②大会申し込みデータ（個人種目）'!H362="","",'②大会申し込みデータ（個人種目）'!G362)</f>
        <v/>
      </c>
      <c r="H361" s="20" t="str">
        <f>IF('②大会申し込みデータ（個人種目）'!H362="","",'②大会申し込みデータ（個人種目）'!H362)</f>
        <v/>
      </c>
      <c r="I361" s="20" t="str">
        <f>IF('②大会申し込みデータ（個人種目）'!H362="","",'②大会申し込みデータ（個人種目）'!J362&amp;" "&amp;'②大会申し込みデータ（個人種目）'!K362)</f>
        <v/>
      </c>
    </row>
    <row r="362" spans="1:9" x14ac:dyDescent="0.15">
      <c r="A362" s="20" t="str">
        <f>IF('②大会申し込みデータ（個人種目）'!H363="","",'②大会申し込みデータ（個人種目）'!A363)</f>
        <v/>
      </c>
      <c r="B362" s="20" t="str">
        <f>IF('②大会申し込みデータ（個人種目）'!H363="","",'②大会申し込みデータ（個人種目）'!B363)</f>
        <v/>
      </c>
      <c r="C362" s="20" t="str">
        <f>IF('②大会申し込みデータ（個人種目）'!H363="","",'②大会申し込みデータ（個人種目）'!C363)</f>
        <v/>
      </c>
      <c r="D362" s="20" t="str">
        <f>IF('②大会申し込みデータ（個人種目）'!H363="","",'②大会申し込みデータ（個人種目）'!D363)</f>
        <v/>
      </c>
      <c r="E362" s="20" t="str">
        <f>IF('②大会申し込みデータ（個人種目）'!H363="","",'②大会申し込みデータ（個人種目）'!E363)</f>
        <v/>
      </c>
      <c r="F362" s="20" t="str">
        <f>IF('②大会申し込みデータ（個人種目）'!H363="","","07")</f>
        <v/>
      </c>
      <c r="G362" s="20" t="str">
        <f>IF('②大会申し込みデータ（個人種目）'!H363="","",'②大会申し込みデータ（個人種目）'!G363)</f>
        <v/>
      </c>
      <c r="H362" s="20" t="str">
        <f>IF('②大会申し込みデータ（個人種目）'!H363="","",'②大会申し込みデータ（個人種目）'!H363)</f>
        <v/>
      </c>
      <c r="I362" s="20" t="str">
        <f>IF('②大会申し込みデータ（個人種目）'!H363="","",'②大会申し込みデータ（個人種目）'!J363&amp;" "&amp;'②大会申し込みデータ（個人種目）'!K363)</f>
        <v/>
      </c>
    </row>
    <row r="363" spans="1:9" x14ac:dyDescent="0.15">
      <c r="A363" s="20" t="str">
        <f>IF('②大会申し込みデータ（個人種目）'!H364="","",'②大会申し込みデータ（個人種目）'!A364)</f>
        <v/>
      </c>
      <c r="B363" s="20" t="str">
        <f>IF('②大会申し込みデータ（個人種目）'!H364="","",'②大会申し込みデータ（個人種目）'!B364)</f>
        <v/>
      </c>
      <c r="C363" s="20" t="str">
        <f>IF('②大会申し込みデータ（個人種目）'!H364="","",'②大会申し込みデータ（個人種目）'!C364)</f>
        <v/>
      </c>
      <c r="D363" s="20" t="str">
        <f>IF('②大会申し込みデータ（個人種目）'!H364="","",'②大会申し込みデータ（個人種目）'!D364)</f>
        <v/>
      </c>
      <c r="E363" s="20" t="str">
        <f>IF('②大会申し込みデータ（個人種目）'!H364="","",'②大会申し込みデータ（個人種目）'!E364)</f>
        <v/>
      </c>
      <c r="F363" s="20" t="str">
        <f>IF('②大会申し込みデータ（個人種目）'!H364="","","07")</f>
        <v/>
      </c>
      <c r="G363" s="20" t="str">
        <f>IF('②大会申し込みデータ（個人種目）'!H364="","",'②大会申し込みデータ（個人種目）'!G364)</f>
        <v/>
      </c>
      <c r="H363" s="20" t="str">
        <f>IF('②大会申し込みデータ（個人種目）'!H364="","",'②大会申し込みデータ（個人種目）'!H364)</f>
        <v/>
      </c>
      <c r="I363" s="20" t="str">
        <f>IF('②大会申し込みデータ（個人種目）'!H364="","",'②大会申し込みデータ（個人種目）'!J364&amp;" "&amp;'②大会申し込みデータ（個人種目）'!K364)</f>
        <v/>
      </c>
    </row>
    <row r="364" spans="1:9" x14ac:dyDescent="0.15">
      <c r="A364" s="20" t="str">
        <f>IF('②大会申し込みデータ（個人種目）'!H365="","",'②大会申し込みデータ（個人種目）'!A365)</f>
        <v/>
      </c>
      <c r="B364" s="20" t="str">
        <f>IF('②大会申し込みデータ（個人種目）'!H365="","",'②大会申し込みデータ（個人種目）'!B365)</f>
        <v/>
      </c>
      <c r="C364" s="20" t="str">
        <f>IF('②大会申し込みデータ（個人種目）'!H365="","",'②大会申し込みデータ（個人種目）'!C365)</f>
        <v/>
      </c>
      <c r="D364" s="20" t="str">
        <f>IF('②大会申し込みデータ（個人種目）'!H365="","",'②大会申し込みデータ（個人種目）'!D365)</f>
        <v/>
      </c>
      <c r="E364" s="20" t="str">
        <f>IF('②大会申し込みデータ（個人種目）'!H365="","",'②大会申し込みデータ（個人種目）'!E365)</f>
        <v/>
      </c>
      <c r="F364" s="20" t="str">
        <f>IF('②大会申し込みデータ（個人種目）'!H365="","","07")</f>
        <v/>
      </c>
      <c r="G364" s="20" t="str">
        <f>IF('②大会申し込みデータ（個人種目）'!H365="","",'②大会申し込みデータ（個人種目）'!G365)</f>
        <v/>
      </c>
      <c r="H364" s="20" t="str">
        <f>IF('②大会申し込みデータ（個人種目）'!H365="","",'②大会申し込みデータ（個人種目）'!H365)</f>
        <v/>
      </c>
      <c r="I364" s="20" t="str">
        <f>IF('②大会申し込みデータ（個人種目）'!H365="","",'②大会申し込みデータ（個人種目）'!J365&amp;" "&amp;'②大会申し込みデータ（個人種目）'!K365)</f>
        <v/>
      </c>
    </row>
    <row r="365" spans="1:9" x14ac:dyDescent="0.15">
      <c r="A365" s="20" t="str">
        <f>IF('②大会申し込みデータ（個人種目）'!H366="","",'②大会申し込みデータ（個人種目）'!A366)</f>
        <v/>
      </c>
      <c r="B365" s="20" t="str">
        <f>IF('②大会申し込みデータ（個人種目）'!H366="","",'②大会申し込みデータ（個人種目）'!B366)</f>
        <v/>
      </c>
      <c r="C365" s="20" t="str">
        <f>IF('②大会申し込みデータ（個人種目）'!H366="","",'②大会申し込みデータ（個人種目）'!C366)</f>
        <v/>
      </c>
      <c r="D365" s="20" t="str">
        <f>IF('②大会申し込みデータ（個人種目）'!H366="","",'②大会申し込みデータ（個人種目）'!D366)</f>
        <v/>
      </c>
      <c r="E365" s="20" t="str">
        <f>IF('②大会申し込みデータ（個人種目）'!H366="","",'②大会申し込みデータ（個人種目）'!E366)</f>
        <v/>
      </c>
      <c r="F365" s="20" t="str">
        <f>IF('②大会申し込みデータ（個人種目）'!H366="","","07")</f>
        <v/>
      </c>
      <c r="G365" s="20" t="str">
        <f>IF('②大会申し込みデータ（個人種目）'!H366="","",'②大会申し込みデータ（個人種目）'!G366)</f>
        <v/>
      </c>
      <c r="H365" s="20" t="str">
        <f>IF('②大会申し込みデータ（個人種目）'!H366="","",'②大会申し込みデータ（個人種目）'!H366)</f>
        <v/>
      </c>
      <c r="I365" s="20" t="str">
        <f>IF('②大会申し込みデータ（個人種目）'!H366="","",'②大会申し込みデータ（個人種目）'!J366&amp;" "&amp;'②大会申し込みデータ（個人種目）'!K366)</f>
        <v/>
      </c>
    </row>
    <row r="366" spans="1:9" x14ac:dyDescent="0.15">
      <c r="A366" s="20" t="str">
        <f>IF('②大会申し込みデータ（個人種目）'!H367="","",'②大会申し込みデータ（個人種目）'!A367)</f>
        <v/>
      </c>
      <c r="B366" s="20" t="str">
        <f>IF('②大会申し込みデータ（個人種目）'!H367="","",'②大会申し込みデータ（個人種目）'!B367)</f>
        <v/>
      </c>
      <c r="C366" s="20" t="str">
        <f>IF('②大会申し込みデータ（個人種目）'!H367="","",'②大会申し込みデータ（個人種目）'!C367)</f>
        <v/>
      </c>
      <c r="D366" s="20" t="str">
        <f>IF('②大会申し込みデータ（個人種目）'!H367="","",'②大会申し込みデータ（個人種目）'!D367)</f>
        <v/>
      </c>
      <c r="E366" s="20" t="str">
        <f>IF('②大会申し込みデータ（個人種目）'!H367="","",'②大会申し込みデータ（個人種目）'!E367)</f>
        <v/>
      </c>
      <c r="F366" s="20" t="str">
        <f>IF('②大会申し込みデータ（個人種目）'!H367="","","07")</f>
        <v/>
      </c>
      <c r="G366" s="20" t="str">
        <f>IF('②大会申し込みデータ（個人種目）'!H367="","",'②大会申し込みデータ（個人種目）'!G367)</f>
        <v/>
      </c>
      <c r="H366" s="20" t="str">
        <f>IF('②大会申し込みデータ（個人種目）'!H367="","",'②大会申し込みデータ（個人種目）'!H367)</f>
        <v/>
      </c>
      <c r="I366" s="20" t="str">
        <f>IF('②大会申し込みデータ（個人種目）'!H367="","",'②大会申し込みデータ（個人種目）'!J367&amp;" "&amp;'②大会申し込みデータ（個人種目）'!K367)</f>
        <v/>
      </c>
    </row>
    <row r="367" spans="1:9" x14ac:dyDescent="0.15">
      <c r="A367" s="20" t="str">
        <f>IF('②大会申し込みデータ（個人種目）'!H368="","",'②大会申し込みデータ（個人種目）'!A368)</f>
        <v/>
      </c>
      <c r="B367" s="20" t="str">
        <f>IF('②大会申し込みデータ（個人種目）'!H368="","",'②大会申し込みデータ（個人種目）'!B368)</f>
        <v/>
      </c>
      <c r="C367" s="20" t="str">
        <f>IF('②大会申し込みデータ（個人種目）'!H368="","",'②大会申し込みデータ（個人種目）'!C368)</f>
        <v/>
      </c>
      <c r="D367" s="20" t="str">
        <f>IF('②大会申し込みデータ（個人種目）'!H368="","",'②大会申し込みデータ（個人種目）'!D368)</f>
        <v/>
      </c>
      <c r="E367" s="20" t="str">
        <f>IF('②大会申し込みデータ（個人種目）'!H368="","",'②大会申し込みデータ（個人種目）'!E368)</f>
        <v/>
      </c>
      <c r="F367" s="20" t="str">
        <f>IF('②大会申し込みデータ（個人種目）'!H368="","","07")</f>
        <v/>
      </c>
      <c r="G367" s="20" t="str">
        <f>IF('②大会申し込みデータ（個人種目）'!H368="","",'②大会申し込みデータ（個人種目）'!G368)</f>
        <v/>
      </c>
      <c r="H367" s="20" t="str">
        <f>IF('②大会申し込みデータ（個人種目）'!H368="","",'②大会申し込みデータ（個人種目）'!H368)</f>
        <v/>
      </c>
      <c r="I367" s="20" t="str">
        <f>IF('②大会申し込みデータ（個人種目）'!H368="","",'②大会申し込みデータ（個人種目）'!J368&amp;" "&amp;'②大会申し込みデータ（個人種目）'!K368)</f>
        <v/>
      </c>
    </row>
    <row r="368" spans="1:9" x14ac:dyDescent="0.15">
      <c r="A368" s="20" t="str">
        <f>IF('②大会申し込みデータ（個人種目）'!H369="","",'②大会申し込みデータ（個人種目）'!A369)</f>
        <v/>
      </c>
      <c r="B368" s="20" t="str">
        <f>IF('②大会申し込みデータ（個人種目）'!H369="","",'②大会申し込みデータ（個人種目）'!B369)</f>
        <v/>
      </c>
      <c r="C368" s="20" t="str">
        <f>IF('②大会申し込みデータ（個人種目）'!H369="","",'②大会申し込みデータ（個人種目）'!C369)</f>
        <v/>
      </c>
      <c r="D368" s="20" t="str">
        <f>IF('②大会申し込みデータ（個人種目）'!H369="","",'②大会申し込みデータ（個人種目）'!D369)</f>
        <v/>
      </c>
      <c r="E368" s="20" t="str">
        <f>IF('②大会申し込みデータ（個人種目）'!H369="","",'②大会申し込みデータ（個人種目）'!E369)</f>
        <v/>
      </c>
      <c r="F368" s="20" t="str">
        <f>IF('②大会申し込みデータ（個人種目）'!H369="","","07")</f>
        <v/>
      </c>
      <c r="G368" s="20" t="str">
        <f>IF('②大会申し込みデータ（個人種目）'!H369="","",'②大会申し込みデータ（個人種目）'!G369)</f>
        <v/>
      </c>
      <c r="H368" s="20" t="str">
        <f>IF('②大会申し込みデータ（個人種目）'!H369="","",'②大会申し込みデータ（個人種目）'!H369)</f>
        <v/>
      </c>
      <c r="I368" s="20" t="str">
        <f>IF('②大会申し込みデータ（個人種目）'!H369="","",'②大会申し込みデータ（個人種目）'!J369&amp;" "&amp;'②大会申し込みデータ（個人種目）'!K369)</f>
        <v/>
      </c>
    </row>
    <row r="369" spans="1:9" x14ac:dyDescent="0.15">
      <c r="A369" s="20" t="str">
        <f>IF('②大会申し込みデータ（個人種目）'!H370="","",'②大会申し込みデータ（個人種目）'!A370)</f>
        <v/>
      </c>
      <c r="B369" s="20" t="str">
        <f>IF('②大会申し込みデータ（個人種目）'!H370="","",'②大会申し込みデータ（個人種目）'!B370)</f>
        <v/>
      </c>
      <c r="C369" s="20" t="str">
        <f>IF('②大会申し込みデータ（個人種目）'!H370="","",'②大会申し込みデータ（個人種目）'!C370)</f>
        <v/>
      </c>
      <c r="D369" s="20" t="str">
        <f>IF('②大会申し込みデータ（個人種目）'!H370="","",'②大会申し込みデータ（個人種目）'!D370)</f>
        <v/>
      </c>
      <c r="E369" s="20" t="str">
        <f>IF('②大会申し込みデータ（個人種目）'!H370="","",'②大会申し込みデータ（個人種目）'!E370)</f>
        <v/>
      </c>
      <c r="F369" s="20" t="str">
        <f>IF('②大会申し込みデータ（個人種目）'!H370="","","07")</f>
        <v/>
      </c>
      <c r="G369" s="20" t="str">
        <f>IF('②大会申し込みデータ（個人種目）'!H370="","",'②大会申し込みデータ（個人種目）'!G370)</f>
        <v/>
      </c>
      <c r="H369" s="20" t="str">
        <f>IF('②大会申し込みデータ（個人種目）'!H370="","",'②大会申し込みデータ（個人種目）'!H370)</f>
        <v/>
      </c>
      <c r="I369" s="20" t="str">
        <f>IF('②大会申し込みデータ（個人種目）'!H370="","",'②大会申し込みデータ（個人種目）'!J370&amp;" "&amp;'②大会申し込みデータ（個人種目）'!K370)</f>
        <v/>
      </c>
    </row>
    <row r="370" spans="1:9" x14ac:dyDescent="0.15">
      <c r="A370" s="20" t="str">
        <f>IF('②大会申し込みデータ（個人種目）'!H371="","",'②大会申し込みデータ（個人種目）'!A371)</f>
        <v/>
      </c>
      <c r="B370" s="20" t="str">
        <f>IF('②大会申し込みデータ（個人種目）'!H371="","",'②大会申し込みデータ（個人種目）'!B371)</f>
        <v/>
      </c>
      <c r="C370" s="20" t="str">
        <f>IF('②大会申し込みデータ（個人種目）'!H371="","",'②大会申し込みデータ（個人種目）'!C371)</f>
        <v/>
      </c>
      <c r="D370" s="20" t="str">
        <f>IF('②大会申し込みデータ（個人種目）'!H371="","",'②大会申し込みデータ（個人種目）'!D371)</f>
        <v/>
      </c>
      <c r="E370" s="20" t="str">
        <f>IF('②大会申し込みデータ（個人種目）'!H371="","",'②大会申し込みデータ（個人種目）'!E371)</f>
        <v/>
      </c>
      <c r="F370" s="20" t="str">
        <f>IF('②大会申し込みデータ（個人種目）'!H371="","","07")</f>
        <v/>
      </c>
      <c r="G370" s="20" t="str">
        <f>IF('②大会申し込みデータ（個人種目）'!H371="","",'②大会申し込みデータ（個人種目）'!G371)</f>
        <v/>
      </c>
      <c r="H370" s="20" t="str">
        <f>IF('②大会申し込みデータ（個人種目）'!H371="","",'②大会申し込みデータ（個人種目）'!H371)</f>
        <v/>
      </c>
      <c r="I370" s="20" t="str">
        <f>IF('②大会申し込みデータ（個人種目）'!H371="","",'②大会申し込みデータ（個人種目）'!J371&amp;" "&amp;'②大会申し込みデータ（個人種目）'!K371)</f>
        <v/>
      </c>
    </row>
    <row r="371" spans="1:9" x14ac:dyDescent="0.15">
      <c r="A371" s="20" t="str">
        <f>IF('②大会申し込みデータ（個人種目）'!H372="","",'②大会申し込みデータ（個人種目）'!A372)</f>
        <v/>
      </c>
      <c r="B371" s="20" t="str">
        <f>IF('②大会申し込みデータ（個人種目）'!H372="","",'②大会申し込みデータ（個人種目）'!B372)</f>
        <v/>
      </c>
      <c r="C371" s="20" t="str">
        <f>IF('②大会申し込みデータ（個人種目）'!H372="","",'②大会申し込みデータ（個人種目）'!C372)</f>
        <v/>
      </c>
      <c r="D371" s="20" t="str">
        <f>IF('②大会申し込みデータ（個人種目）'!H372="","",'②大会申し込みデータ（個人種目）'!D372)</f>
        <v/>
      </c>
      <c r="E371" s="20" t="str">
        <f>IF('②大会申し込みデータ（個人種目）'!H372="","",'②大会申し込みデータ（個人種目）'!E372)</f>
        <v/>
      </c>
      <c r="F371" s="20" t="str">
        <f>IF('②大会申し込みデータ（個人種目）'!H372="","","07")</f>
        <v/>
      </c>
      <c r="G371" s="20" t="str">
        <f>IF('②大会申し込みデータ（個人種目）'!H372="","",'②大会申し込みデータ（個人種目）'!G372)</f>
        <v/>
      </c>
      <c r="H371" s="20" t="str">
        <f>IF('②大会申し込みデータ（個人種目）'!H372="","",'②大会申し込みデータ（個人種目）'!H372)</f>
        <v/>
      </c>
      <c r="I371" s="20" t="str">
        <f>IF('②大会申し込みデータ（個人種目）'!H372="","",'②大会申し込みデータ（個人種目）'!J372&amp;" "&amp;'②大会申し込みデータ（個人種目）'!K372)</f>
        <v/>
      </c>
    </row>
    <row r="372" spans="1:9" x14ac:dyDescent="0.15">
      <c r="A372" s="20" t="str">
        <f>IF('②大会申し込みデータ（個人種目）'!H373="","",'②大会申し込みデータ（個人種目）'!A373)</f>
        <v/>
      </c>
      <c r="B372" s="20" t="str">
        <f>IF('②大会申し込みデータ（個人種目）'!H373="","",'②大会申し込みデータ（個人種目）'!B373)</f>
        <v/>
      </c>
      <c r="C372" s="20" t="str">
        <f>IF('②大会申し込みデータ（個人種目）'!H373="","",'②大会申し込みデータ（個人種目）'!C373)</f>
        <v/>
      </c>
      <c r="D372" s="20" t="str">
        <f>IF('②大会申し込みデータ（個人種目）'!H373="","",'②大会申し込みデータ（個人種目）'!D373)</f>
        <v/>
      </c>
      <c r="E372" s="20" t="str">
        <f>IF('②大会申し込みデータ（個人種目）'!H373="","",'②大会申し込みデータ（個人種目）'!E373)</f>
        <v/>
      </c>
      <c r="F372" s="20" t="str">
        <f>IF('②大会申し込みデータ（個人種目）'!H373="","","07")</f>
        <v/>
      </c>
      <c r="G372" s="20" t="str">
        <f>IF('②大会申し込みデータ（個人種目）'!H373="","",'②大会申し込みデータ（個人種目）'!G373)</f>
        <v/>
      </c>
      <c r="H372" s="20" t="str">
        <f>IF('②大会申し込みデータ（個人種目）'!H373="","",'②大会申し込みデータ（個人種目）'!H373)</f>
        <v/>
      </c>
      <c r="I372" s="20" t="str">
        <f>IF('②大会申し込みデータ（個人種目）'!H373="","",'②大会申し込みデータ（個人種目）'!J373&amp;" "&amp;'②大会申し込みデータ（個人種目）'!K373)</f>
        <v/>
      </c>
    </row>
    <row r="373" spans="1:9" x14ac:dyDescent="0.15">
      <c r="A373" s="20" t="str">
        <f>IF('②大会申し込みデータ（個人種目）'!H374="","",'②大会申し込みデータ（個人種目）'!A374)</f>
        <v/>
      </c>
      <c r="B373" s="20" t="str">
        <f>IF('②大会申し込みデータ（個人種目）'!H374="","",'②大会申し込みデータ（個人種目）'!B374)</f>
        <v/>
      </c>
      <c r="C373" s="20" t="str">
        <f>IF('②大会申し込みデータ（個人種目）'!H374="","",'②大会申し込みデータ（個人種目）'!C374)</f>
        <v/>
      </c>
      <c r="D373" s="20" t="str">
        <f>IF('②大会申し込みデータ（個人種目）'!H374="","",'②大会申し込みデータ（個人種目）'!D374)</f>
        <v/>
      </c>
      <c r="E373" s="20" t="str">
        <f>IF('②大会申し込みデータ（個人種目）'!H374="","",'②大会申し込みデータ（個人種目）'!E374)</f>
        <v/>
      </c>
      <c r="F373" s="20" t="str">
        <f>IF('②大会申し込みデータ（個人種目）'!H374="","","07")</f>
        <v/>
      </c>
      <c r="G373" s="20" t="str">
        <f>IF('②大会申し込みデータ（個人種目）'!H374="","",'②大会申し込みデータ（個人種目）'!G374)</f>
        <v/>
      </c>
      <c r="H373" s="20" t="str">
        <f>IF('②大会申し込みデータ（個人種目）'!H374="","",'②大会申し込みデータ（個人種目）'!H374)</f>
        <v/>
      </c>
      <c r="I373" s="20" t="str">
        <f>IF('②大会申し込みデータ（個人種目）'!H374="","",'②大会申し込みデータ（個人種目）'!J374&amp;" "&amp;'②大会申し込みデータ（個人種目）'!K374)</f>
        <v/>
      </c>
    </row>
    <row r="374" spans="1:9" x14ac:dyDescent="0.15">
      <c r="A374" s="20" t="str">
        <f>IF('②大会申し込みデータ（個人種目）'!H375="","",'②大会申し込みデータ（個人種目）'!A375)</f>
        <v/>
      </c>
      <c r="B374" s="20" t="str">
        <f>IF('②大会申し込みデータ（個人種目）'!H375="","",'②大会申し込みデータ（個人種目）'!B375)</f>
        <v/>
      </c>
      <c r="C374" s="20" t="str">
        <f>IF('②大会申し込みデータ（個人種目）'!H375="","",'②大会申し込みデータ（個人種目）'!C375)</f>
        <v/>
      </c>
      <c r="D374" s="20" t="str">
        <f>IF('②大会申し込みデータ（個人種目）'!H375="","",'②大会申し込みデータ（個人種目）'!D375)</f>
        <v/>
      </c>
      <c r="E374" s="20" t="str">
        <f>IF('②大会申し込みデータ（個人種目）'!H375="","",'②大会申し込みデータ（個人種目）'!E375)</f>
        <v/>
      </c>
      <c r="F374" s="20" t="str">
        <f>IF('②大会申し込みデータ（個人種目）'!H375="","","07")</f>
        <v/>
      </c>
      <c r="G374" s="20" t="str">
        <f>IF('②大会申し込みデータ（個人種目）'!H375="","",'②大会申し込みデータ（個人種目）'!G375)</f>
        <v/>
      </c>
      <c r="H374" s="20" t="str">
        <f>IF('②大会申し込みデータ（個人種目）'!H375="","",'②大会申し込みデータ（個人種目）'!H375)</f>
        <v/>
      </c>
      <c r="I374" s="20" t="str">
        <f>IF('②大会申し込みデータ（個人種目）'!H375="","",'②大会申し込みデータ（個人種目）'!J375&amp;" "&amp;'②大会申し込みデータ（個人種目）'!K375)</f>
        <v/>
      </c>
    </row>
    <row r="375" spans="1:9" x14ac:dyDescent="0.15">
      <c r="A375" s="20" t="str">
        <f>IF('②大会申し込みデータ（個人種目）'!H376="","",'②大会申し込みデータ（個人種目）'!A376)</f>
        <v/>
      </c>
      <c r="B375" s="20" t="str">
        <f>IF('②大会申し込みデータ（個人種目）'!H376="","",'②大会申し込みデータ（個人種目）'!B376)</f>
        <v/>
      </c>
      <c r="C375" s="20" t="str">
        <f>IF('②大会申し込みデータ（個人種目）'!H376="","",'②大会申し込みデータ（個人種目）'!C376)</f>
        <v/>
      </c>
      <c r="D375" s="20" t="str">
        <f>IF('②大会申し込みデータ（個人種目）'!H376="","",'②大会申し込みデータ（個人種目）'!D376)</f>
        <v/>
      </c>
      <c r="E375" s="20" t="str">
        <f>IF('②大会申し込みデータ（個人種目）'!H376="","",'②大会申し込みデータ（個人種目）'!E376)</f>
        <v/>
      </c>
      <c r="F375" s="20" t="str">
        <f>IF('②大会申し込みデータ（個人種目）'!H376="","","07")</f>
        <v/>
      </c>
      <c r="G375" s="20" t="str">
        <f>IF('②大会申し込みデータ（個人種目）'!H376="","",'②大会申し込みデータ（個人種目）'!G376)</f>
        <v/>
      </c>
      <c r="H375" s="20" t="str">
        <f>IF('②大会申し込みデータ（個人種目）'!H376="","",'②大会申し込みデータ（個人種目）'!H376)</f>
        <v/>
      </c>
      <c r="I375" s="20" t="str">
        <f>IF('②大会申し込みデータ（個人種目）'!H376="","",'②大会申し込みデータ（個人種目）'!J376&amp;" "&amp;'②大会申し込みデータ（個人種目）'!K376)</f>
        <v/>
      </c>
    </row>
    <row r="376" spans="1:9" x14ac:dyDescent="0.15">
      <c r="A376" s="20" t="str">
        <f>IF('②大会申し込みデータ（個人種目）'!H377="","",'②大会申し込みデータ（個人種目）'!A377)</f>
        <v/>
      </c>
      <c r="B376" s="20" t="str">
        <f>IF('②大会申し込みデータ（個人種目）'!H377="","",'②大会申し込みデータ（個人種目）'!B377)</f>
        <v/>
      </c>
      <c r="C376" s="20" t="str">
        <f>IF('②大会申し込みデータ（個人種目）'!H377="","",'②大会申し込みデータ（個人種目）'!C377)</f>
        <v/>
      </c>
      <c r="D376" s="20" t="str">
        <f>IF('②大会申し込みデータ（個人種目）'!H377="","",'②大会申し込みデータ（個人種目）'!D377)</f>
        <v/>
      </c>
      <c r="E376" s="20" t="str">
        <f>IF('②大会申し込みデータ（個人種目）'!H377="","",'②大会申し込みデータ（個人種目）'!E377)</f>
        <v/>
      </c>
      <c r="F376" s="20" t="str">
        <f>IF('②大会申し込みデータ（個人種目）'!H377="","","07")</f>
        <v/>
      </c>
      <c r="G376" s="20" t="str">
        <f>IF('②大会申し込みデータ（個人種目）'!H377="","",'②大会申し込みデータ（個人種目）'!G377)</f>
        <v/>
      </c>
      <c r="H376" s="20" t="str">
        <f>IF('②大会申し込みデータ（個人種目）'!H377="","",'②大会申し込みデータ（個人種目）'!H377)</f>
        <v/>
      </c>
      <c r="I376" s="20" t="str">
        <f>IF('②大会申し込みデータ（個人種目）'!H377="","",'②大会申し込みデータ（個人種目）'!J377&amp;" "&amp;'②大会申し込みデータ（個人種目）'!K377)</f>
        <v/>
      </c>
    </row>
    <row r="377" spans="1:9" x14ac:dyDescent="0.15">
      <c r="A377" s="20" t="str">
        <f>IF('②大会申し込みデータ（個人種目）'!H378="","",'②大会申し込みデータ（個人種目）'!A378)</f>
        <v/>
      </c>
      <c r="B377" s="20" t="str">
        <f>IF('②大会申し込みデータ（個人種目）'!H378="","",'②大会申し込みデータ（個人種目）'!B378)</f>
        <v/>
      </c>
      <c r="C377" s="20" t="str">
        <f>IF('②大会申し込みデータ（個人種目）'!H378="","",'②大会申し込みデータ（個人種目）'!C378)</f>
        <v/>
      </c>
      <c r="D377" s="20" t="str">
        <f>IF('②大会申し込みデータ（個人種目）'!H378="","",'②大会申し込みデータ（個人種目）'!D378)</f>
        <v/>
      </c>
      <c r="E377" s="20" t="str">
        <f>IF('②大会申し込みデータ（個人種目）'!H378="","",'②大会申し込みデータ（個人種目）'!E378)</f>
        <v/>
      </c>
      <c r="F377" s="20" t="str">
        <f>IF('②大会申し込みデータ（個人種目）'!H378="","","07")</f>
        <v/>
      </c>
      <c r="G377" s="20" t="str">
        <f>IF('②大会申し込みデータ（個人種目）'!H378="","",'②大会申し込みデータ（個人種目）'!G378)</f>
        <v/>
      </c>
      <c r="H377" s="20" t="str">
        <f>IF('②大会申し込みデータ（個人種目）'!H378="","",'②大会申し込みデータ（個人種目）'!H378)</f>
        <v/>
      </c>
      <c r="I377" s="20" t="str">
        <f>IF('②大会申し込みデータ（個人種目）'!H378="","",'②大会申し込みデータ（個人種目）'!J378&amp;" "&amp;'②大会申し込みデータ（個人種目）'!K378)</f>
        <v/>
      </c>
    </row>
    <row r="378" spans="1:9" x14ac:dyDescent="0.15">
      <c r="A378" s="20" t="str">
        <f>IF('②大会申し込みデータ（個人種目）'!H379="","",'②大会申し込みデータ（個人種目）'!A379)</f>
        <v/>
      </c>
      <c r="B378" s="20" t="str">
        <f>IF('②大会申し込みデータ（個人種目）'!H379="","",'②大会申し込みデータ（個人種目）'!B379)</f>
        <v/>
      </c>
      <c r="C378" s="20" t="str">
        <f>IF('②大会申し込みデータ（個人種目）'!H379="","",'②大会申し込みデータ（個人種目）'!C379)</f>
        <v/>
      </c>
      <c r="D378" s="20" t="str">
        <f>IF('②大会申し込みデータ（個人種目）'!H379="","",'②大会申し込みデータ（個人種目）'!D379)</f>
        <v/>
      </c>
      <c r="E378" s="20" t="str">
        <f>IF('②大会申し込みデータ（個人種目）'!H379="","",'②大会申し込みデータ（個人種目）'!E379)</f>
        <v/>
      </c>
      <c r="F378" s="20" t="str">
        <f>IF('②大会申し込みデータ（個人種目）'!H379="","","07")</f>
        <v/>
      </c>
      <c r="G378" s="20" t="str">
        <f>IF('②大会申し込みデータ（個人種目）'!H379="","",'②大会申し込みデータ（個人種目）'!G379)</f>
        <v/>
      </c>
      <c r="H378" s="20" t="str">
        <f>IF('②大会申し込みデータ（個人種目）'!H379="","",'②大会申し込みデータ（個人種目）'!H379)</f>
        <v/>
      </c>
      <c r="I378" s="20" t="str">
        <f>IF('②大会申し込みデータ（個人種目）'!H379="","",'②大会申し込みデータ（個人種目）'!J379&amp;" "&amp;'②大会申し込みデータ（個人種目）'!K379)</f>
        <v/>
      </c>
    </row>
    <row r="379" spans="1:9" x14ac:dyDescent="0.15">
      <c r="A379" s="20" t="str">
        <f>IF('②大会申し込みデータ（個人種目）'!H380="","",'②大会申し込みデータ（個人種目）'!A380)</f>
        <v/>
      </c>
      <c r="B379" s="20" t="str">
        <f>IF('②大会申し込みデータ（個人種目）'!H380="","",'②大会申し込みデータ（個人種目）'!B380)</f>
        <v/>
      </c>
      <c r="C379" s="20" t="str">
        <f>IF('②大会申し込みデータ（個人種目）'!H380="","",'②大会申し込みデータ（個人種目）'!C380)</f>
        <v/>
      </c>
      <c r="D379" s="20" t="str">
        <f>IF('②大会申し込みデータ（個人種目）'!H380="","",'②大会申し込みデータ（個人種目）'!D380)</f>
        <v/>
      </c>
      <c r="E379" s="20" t="str">
        <f>IF('②大会申し込みデータ（個人種目）'!H380="","",'②大会申し込みデータ（個人種目）'!E380)</f>
        <v/>
      </c>
      <c r="F379" s="20" t="str">
        <f>IF('②大会申し込みデータ（個人種目）'!H380="","","07")</f>
        <v/>
      </c>
      <c r="G379" s="20" t="str">
        <f>IF('②大会申し込みデータ（個人種目）'!H380="","",'②大会申し込みデータ（個人種目）'!G380)</f>
        <v/>
      </c>
      <c r="H379" s="20" t="str">
        <f>IF('②大会申し込みデータ（個人種目）'!H380="","",'②大会申し込みデータ（個人種目）'!H380)</f>
        <v/>
      </c>
      <c r="I379" s="20" t="str">
        <f>IF('②大会申し込みデータ（個人種目）'!H380="","",'②大会申し込みデータ（個人種目）'!J380&amp;" "&amp;'②大会申し込みデータ（個人種目）'!K380)</f>
        <v/>
      </c>
    </row>
    <row r="380" spans="1:9" x14ac:dyDescent="0.15">
      <c r="A380" s="20" t="str">
        <f>IF('②大会申し込みデータ（個人種目）'!H381="","",'②大会申し込みデータ（個人種目）'!A381)</f>
        <v/>
      </c>
      <c r="B380" s="20" t="str">
        <f>IF('②大会申し込みデータ（個人種目）'!H381="","",'②大会申し込みデータ（個人種目）'!B381)</f>
        <v/>
      </c>
      <c r="C380" s="20" t="str">
        <f>IF('②大会申し込みデータ（個人種目）'!H381="","",'②大会申し込みデータ（個人種目）'!C381)</f>
        <v/>
      </c>
      <c r="D380" s="20" t="str">
        <f>IF('②大会申し込みデータ（個人種目）'!H381="","",'②大会申し込みデータ（個人種目）'!D381)</f>
        <v/>
      </c>
      <c r="E380" s="20" t="str">
        <f>IF('②大会申し込みデータ（個人種目）'!H381="","",'②大会申し込みデータ（個人種目）'!E381)</f>
        <v/>
      </c>
      <c r="F380" s="20" t="str">
        <f>IF('②大会申し込みデータ（個人種目）'!H381="","","07")</f>
        <v/>
      </c>
      <c r="G380" s="20" t="str">
        <f>IF('②大会申し込みデータ（個人種目）'!H381="","",'②大会申し込みデータ（個人種目）'!G381)</f>
        <v/>
      </c>
      <c r="H380" s="20" t="str">
        <f>IF('②大会申し込みデータ（個人種目）'!H381="","",'②大会申し込みデータ（個人種目）'!H381)</f>
        <v/>
      </c>
      <c r="I380" s="20" t="str">
        <f>IF('②大会申し込みデータ（個人種目）'!H381="","",'②大会申し込みデータ（個人種目）'!J381&amp;" "&amp;'②大会申し込みデータ（個人種目）'!K381)</f>
        <v/>
      </c>
    </row>
    <row r="381" spans="1:9" x14ac:dyDescent="0.15">
      <c r="A381" s="20" t="str">
        <f>IF('②大会申し込みデータ（個人種目）'!H382="","",'②大会申し込みデータ（個人種目）'!A382)</f>
        <v/>
      </c>
      <c r="B381" s="20" t="str">
        <f>IF('②大会申し込みデータ（個人種目）'!H382="","",'②大会申し込みデータ（個人種目）'!B382)</f>
        <v/>
      </c>
      <c r="C381" s="20" t="str">
        <f>IF('②大会申し込みデータ（個人種目）'!H382="","",'②大会申し込みデータ（個人種目）'!C382)</f>
        <v/>
      </c>
      <c r="D381" s="20" t="str">
        <f>IF('②大会申し込みデータ（個人種目）'!H382="","",'②大会申し込みデータ（個人種目）'!D382)</f>
        <v/>
      </c>
      <c r="E381" s="20" t="str">
        <f>IF('②大会申し込みデータ（個人種目）'!H382="","",'②大会申し込みデータ（個人種目）'!E382)</f>
        <v/>
      </c>
      <c r="F381" s="20" t="str">
        <f>IF('②大会申し込みデータ（個人種目）'!H382="","","07")</f>
        <v/>
      </c>
      <c r="G381" s="20" t="str">
        <f>IF('②大会申し込みデータ（個人種目）'!H382="","",'②大会申し込みデータ（個人種目）'!G382)</f>
        <v/>
      </c>
      <c r="H381" s="20" t="str">
        <f>IF('②大会申し込みデータ（個人種目）'!H382="","",'②大会申し込みデータ（個人種目）'!H382)</f>
        <v/>
      </c>
      <c r="I381" s="20" t="str">
        <f>IF('②大会申し込みデータ（個人種目）'!H382="","",'②大会申し込みデータ（個人種目）'!J382&amp;" "&amp;'②大会申し込みデータ（個人種目）'!K382)</f>
        <v/>
      </c>
    </row>
    <row r="382" spans="1:9" x14ac:dyDescent="0.15">
      <c r="A382" s="20" t="str">
        <f>IF('②大会申し込みデータ（個人種目）'!H383="","",'②大会申し込みデータ（個人種目）'!A383)</f>
        <v/>
      </c>
      <c r="B382" s="20" t="str">
        <f>IF('②大会申し込みデータ（個人種目）'!H383="","",'②大会申し込みデータ（個人種目）'!B383)</f>
        <v/>
      </c>
      <c r="C382" s="20" t="str">
        <f>IF('②大会申し込みデータ（個人種目）'!H383="","",'②大会申し込みデータ（個人種目）'!C383)</f>
        <v/>
      </c>
      <c r="D382" s="20" t="str">
        <f>IF('②大会申し込みデータ（個人種目）'!H383="","",'②大会申し込みデータ（個人種目）'!D383)</f>
        <v/>
      </c>
      <c r="E382" s="20" t="str">
        <f>IF('②大会申し込みデータ（個人種目）'!H383="","",'②大会申し込みデータ（個人種目）'!E383)</f>
        <v/>
      </c>
      <c r="F382" s="20" t="str">
        <f>IF('②大会申し込みデータ（個人種目）'!H383="","","07")</f>
        <v/>
      </c>
      <c r="G382" s="20" t="str">
        <f>IF('②大会申し込みデータ（個人種目）'!H383="","",'②大会申し込みデータ（個人種目）'!G383)</f>
        <v/>
      </c>
      <c r="H382" s="20" t="str">
        <f>IF('②大会申し込みデータ（個人種目）'!H383="","",'②大会申し込みデータ（個人種目）'!H383)</f>
        <v/>
      </c>
      <c r="I382" s="20" t="str">
        <f>IF('②大会申し込みデータ（個人種目）'!H383="","",'②大会申し込みデータ（個人種目）'!J383&amp;" "&amp;'②大会申し込みデータ（個人種目）'!K383)</f>
        <v/>
      </c>
    </row>
    <row r="383" spans="1:9" x14ac:dyDescent="0.15">
      <c r="A383" s="20" t="str">
        <f>IF('②大会申し込みデータ（個人種目）'!H384="","",'②大会申し込みデータ（個人種目）'!A384)</f>
        <v/>
      </c>
      <c r="B383" s="20" t="str">
        <f>IF('②大会申し込みデータ（個人種目）'!H384="","",'②大会申し込みデータ（個人種目）'!B384)</f>
        <v/>
      </c>
      <c r="C383" s="20" t="str">
        <f>IF('②大会申し込みデータ（個人種目）'!H384="","",'②大会申し込みデータ（個人種目）'!C384)</f>
        <v/>
      </c>
      <c r="D383" s="20" t="str">
        <f>IF('②大会申し込みデータ（個人種目）'!H384="","",'②大会申し込みデータ（個人種目）'!D384)</f>
        <v/>
      </c>
      <c r="E383" s="20" t="str">
        <f>IF('②大会申し込みデータ（個人種目）'!H384="","",'②大会申し込みデータ（個人種目）'!E384)</f>
        <v/>
      </c>
      <c r="F383" s="20" t="str">
        <f>IF('②大会申し込みデータ（個人種目）'!H384="","","07")</f>
        <v/>
      </c>
      <c r="G383" s="20" t="str">
        <f>IF('②大会申し込みデータ（個人種目）'!H384="","",'②大会申し込みデータ（個人種目）'!G384)</f>
        <v/>
      </c>
      <c r="H383" s="20" t="str">
        <f>IF('②大会申し込みデータ（個人種目）'!H384="","",'②大会申し込みデータ（個人種目）'!H384)</f>
        <v/>
      </c>
      <c r="I383" s="20" t="str">
        <f>IF('②大会申し込みデータ（個人種目）'!H384="","",'②大会申し込みデータ（個人種目）'!J384&amp;" "&amp;'②大会申し込みデータ（個人種目）'!K384)</f>
        <v/>
      </c>
    </row>
    <row r="384" spans="1:9" x14ac:dyDescent="0.15">
      <c r="A384" s="20" t="str">
        <f>IF('②大会申し込みデータ（個人種目）'!H385="","",'②大会申し込みデータ（個人種目）'!A385)</f>
        <v/>
      </c>
      <c r="B384" s="20" t="str">
        <f>IF('②大会申し込みデータ（個人種目）'!H385="","",'②大会申し込みデータ（個人種目）'!B385)</f>
        <v/>
      </c>
      <c r="C384" s="20" t="str">
        <f>IF('②大会申し込みデータ（個人種目）'!H385="","",'②大会申し込みデータ（個人種目）'!C385)</f>
        <v/>
      </c>
      <c r="D384" s="20" t="str">
        <f>IF('②大会申し込みデータ（個人種目）'!H385="","",'②大会申し込みデータ（個人種目）'!D385)</f>
        <v/>
      </c>
      <c r="E384" s="20" t="str">
        <f>IF('②大会申し込みデータ（個人種目）'!H385="","",'②大会申し込みデータ（個人種目）'!E385)</f>
        <v/>
      </c>
      <c r="F384" s="20" t="str">
        <f>IF('②大会申し込みデータ（個人種目）'!H385="","","07")</f>
        <v/>
      </c>
      <c r="G384" s="20" t="str">
        <f>IF('②大会申し込みデータ（個人種目）'!H385="","",'②大会申し込みデータ（個人種目）'!G385)</f>
        <v/>
      </c>
      <c r="H384" s="20" t="str">
        <f>IF('②大会申し込みデータ（個人種目）'!H385="","",'②大会申し込みデータ（個人種目）'!H385)</f>
        <v/>
      </c>
      <c r="I384" s="20" t="str">
        <f>IF('②大会申し込みデータ（個人種目）'!H385="","",'②大会申し込みデータ（個人種目）'!J385&amp;" "&amp;'②大会申し込みデータ（個人種目）'!K385)</f>
        <v/>
      </c>
    </row>
    <row r="385" spans="1:9" x14ac:dyDescent="0.15">
      <c r="A385" s="20" t="str">
        <f>IF('②大会申し込みデータ（個人種目）'!H386="","",'②大会申し込みデータ（個人種目）'!A386)</f>
        <v/>
      </c>
      <c r="B385" s="20" t="str">
        <f>IF('②大会申し込みデータ（個人種目）'!H386="","",'②大会申し込みデータ（個人種目）'!B386)</f>
        <v/>
      </c>
      <c r="C385" s="20" t="str">
        <f>IF('②大会申し込みデータ（個人種目）'!H386="","",'②大会申し込みデータ（個人種目）'!C386)</f>
        <v/>
      </c>
      <c r="D385" s="20" t="str">
        <f>IF('②大会申し込みデータ（個人種目）'!H386="","",'②大会申し込みデータ（個人種目）'!D386)</f>
        <v/>
      </c>
      <c r="E385" s="20" t="str">
        <f>IF('②大会申し込みデータ（個人種目）'!H386="","",'②大会申し込みデータ（個人種目）'!E386)</f>
        <v/>
      </c>
      <c r="F385" s="20" t="str">
        <f>IF('②大会申し込みデータ（個人種目）'!H386="","","07")</f>
        <v/>
      </c>
      <c r="G385" s="20" t="str">
        <f>IF('②大会申し込みデータ（個人種目）'!H386="","",'②大会申し込みデータ（個人種目）'!G386)</f>
        <v/>
      </c>
      <c r="H385" s="20" t="str">
        <f>IF('②大会申し込みデータ（個人種目）'!H386="","",'②大会申し込みデータ（個人種目）'!H386)</f>
        <v/>
      </c>
      <c r="I385" s="20" t="str">
        <f>IF('②大会申し込みデータ（個人種目）'!H386="","",'②大会申し込みデータ（個人種目）'!J386&amp;" "&amp;'②大会申し込みデータ（個人種目）'!K386)</f>
        <v/>
      </c>
    </row>
    <row r="386" spans="1:9" x14ac:dyDescent="0.15">
      <c r="A386" s="20" t="str">
        <f>IF('②大会申し込みデータ（個人種目）'!H387="","",'②大会申し込みデータ（個人種目）'!A387)</f>
        <v/>
      </c>
      <c r="B386" s="20" t="str">
        <f>IF('②大会申し込みデータ（個人種目）'!H387="","",'②大会申し込みデータ（個人種目）'!B387)</f>
        <v/>
      </c>
      <c r="C386" s="20" t="str">
        <f>IF('②大会申し込みデータ（個人種目）'!H387="","",'②大会申し込みデータ（個人種目）'!C387)</f>
        <v/>
      </c>
      <c r="D386" s="20" t="str">
        <f>IF('②大会申し込みデータ（個人種目）'!H387="","",'②大会申し込みデータ（個人種目）'!D387)</f>
        <v/>
      </c>
      <c r="E386" s="20" t="str">
        <f>IF('②大会申し込みデータ（個人種目）'!H387="","",'②大会申し込みデータ（個人種目）'!E387)</f>
        <v/>
      </c>
      <c r="F386" s="20" t="str">
        <f>IF('②大会申し込みデータ（個人種目）'!H387="","","07")</f>
        <v/>
      </c>
      <c r="G386" s="20" t="str">
        <f>IF('②大会申し込みデータ（個人種目）'!H387="","",'②大会申し込みデータ（個人種目）'!G387)</f>
        <v/>
      </c>
      <c r="H386" s="20" t="str">
        <f>IF('②大会申し込みデータ（個人種目）'!H387="","",'②大会申し込みデータ（個人種目）'!H387)</f>
        <v/>
      </c>
      <c r="I386" s="20" t="str">
        <f>IF('②大会申し込みデータ（個人種目）'!H387="","",'②大会申し込みデータ（個人種目）'!J387&amp;" "&amp;'②大会申し込みデータ（個人種目）'!K387)</f>
        <v/>
      </c>
    </row>
    <row r="387" spans="1:9" x14ac:dyDescent="0.15">
      <c r="A387" s="20" t="str">
        <f>IF('②大会申し込みデータ（個人種目）'!H388="","",'②大会申し込みデータ（個人種目）'!A388)</f>
        <v/>
      </c>
      <c r="B387" s="20" t="str">
        <f>IF('②大会申し込みデータ（個人種目）'!H388="","",'②大会申し込みデータ（個人種目）'!B388)</f>
        <v/>
      </c>
      <c r="C387" s="20" t="str">
        <f>IF('②大会申し込みデータ（個人種目）'!H388="","",'②大会申し込みデータ（個人種目）'!C388)</f>
        <v/>
      </c>
      <c r="D387" s="20" t="str">
        <f>IF('②大会申し込みデータ（個人種目）'!H388="","",'②大会申し込みデータ（個人種目）'!D388)</f>
        <v/>
      </c>
      <c r="E387" s="20" t="str">
        <f>IF('②大会申し込みデータ（個人種目）'!H388="","",'②大会申し込みデータ（個人種目）'!E388)</f>
        <v/>
      </c>
      <c r="F387" s="20" t="str">
        <f>IF('②大会申し込みデータ（個人種目）'!H388="","","07")</f>
        <v/>
      </c>
      <c r="G387" s="20" t="str">
        <f>IF('②大会申し込みデータ（個人種目）'!H388="","",'②大会申し込みデータ（個人種目）'!G388)</f>
        <v/>
      </c>
      <c r="H387" s="20" t="str">
        <f>IF('②大会申し込みデータ（個人種目）'!H388="","",'②大会申し込みデータ（個人種目）'!H388)</f>
        <v/>
      </c>
      <c r="I387" s="20" t="str">
        <f>IF('②大会申し込みデータ（個人種目）'!H388="","",'②大会申し込みデータ（個人種目）'!J388&amp;" "&amp;'②大会申し込みデータ（個人種目）'!K388)</f>
        <v/>
      </c>
    </row>
    <row r="388" spans="1:9" x14ac:dyDescent="0.15">
      <c r="A388" s="20" t="str">
        <f>IF('②大会申し込みデータ（個人種目）'!H389="","",'②大会申し込みデータ（個人種目）'!A389)</f>
        <v/>
      </c>
      <c r="B388" s="20" t="str">
        <f>IF('②大会申し込みデータ（個人種目）'!H389="","",'②大会申し込みデータ（個人種目）'!B389)</f>
        <v/>
      </c>
      <c r="C388" s="20" t="str">
        <f>IF('②大会申し込みデータ（個人種目）'!H389="","",'②大会申し込みデータ（個人種目）'!C389)</f>
        <v/>
      </c>
      <c r="D388" s="20" t="str">
        <f>IF('②大会申し込みデータ（個人種目）'!H389="","",'②大会申し込みデータ（個人種目）'!D389)</f>
        <v/>
      </c>
      <c r="E388" s="20" t="str">
        <f>IF('②大会申し込みデータ（個人種目）'!H389="","",'②大会申し込みデータ（個人種目）'!E389)</f>
        <v/>
      </c>
      <c r="F388" s="20" t="str">
        <f>IF('②大会申し込みデータ（個人種目）'!H389="","","07")</f>
        <v/>
      </c>
      <c r="G388" s="20" t="str">
        <f>IF('②大会申し込みデータ（個人種目）'!H389="","",'②大会申し込みデータ（個人種目）'!G389)</f>
        <v/>
      </c>
      <c r="H388" s="20" t="str">
        <f>IF('②大会申し込みデータ（個人種目）'!H389="","",'②大会申し込みデータ（個人種目）'!H389)</f>
        <v/>
      </c>
      <c r="I388" s="20" t="str">
        <f>IF('②大会申し込みデータ（個人種目）'!H389="","",'②大会申し込みデータ（個人種目）'!J389&amp;" "&amp;'②大会申し込みデータ（個人種目）'!K389)</f>
        <v/>
      </c>
    </row>
    <row r="389" spans="1:9" x14ac:dyDescent="0.15">
      <c r="A389" s="20" t="str">
        <f>IF('②大会申し込みデータ（個人種目）'!H390="","",'②大会申し込みデータ（個人種目）'!A390)</f>
        <v/>
      </c>
      <c r="B389" s="20" t="str">
        <f>IF('②大会申し込みデータ（個人種目）'!H390="","",'②大会申し込みデータ（個人種目）'!B390)</f>
        <v/>
      </c>
      <c r="C389" s="20" t="str">
        <f>IF('②大会申し込みデータ（個人種目）'!H390="","",'②大会申し込みデータ（個人種目）'!C390)</f>
        <v/>
      </c>
      <c r="D389" s="20" t="str">
        <f>IF('②大会申し込みデータ（個人種目）'!H390="","",'②大会申し込みデータ（個人種目）'!D390)</f>
        <v/>
      </c>
      <c r="E389" s="20" t="str">
        <f>IF('②大会申し込みデータ（個人種目）'!H390="","",'②大会申し込みデータ（個人種目）'!E390)</f>
        <v/>
      </c>
      <c r="F389" s="20" t="str">
        <f>IF('②大会申し込みデータ（個人種目）'!H390="","","07")</f>
        <v/>
      </c>
      <c r="G389" s="20" t="str">
        <f>IF('②大会申し込みデータ（個人種目）'!H390="","",'②大会申し込みデータ（個人種目）'!G390)</f>
        <v/>
      </c>
      <c r="H389" s="20" t="str">
        <f>IF('②大会申し込みデータ（個人種目）'!H390="","",'②大会申し込みデータ（個人種目）'!H390)</f>
        <v/>
      </c>
      <c r="I389" s="20" t="str">
        <f>IF('②大会申し込みデータ（個人種目）'!H390="","",'②大会申し込みデータ（個人種目）'!J390&amp;" "&amp;'②大会申し込みデータ（個人種目）'!K390)</f>
        <v/>
      </c>
    </row>
    <row r="390" spans="1:9" x14ac:dyDescent="0.15">
      <c r="A390" s="20" t="str">
        <f>IF('②大会申し込みデータ（個人種目）'!H391="","",'②大会申し込みデータ（個人種目）'!A391)</f>
        <v/>
      </c>
      <c r="B390" s="20" t="str">
        <f>IF('②大会申し込みデータ（個人種目）'!H391="","",'②大会申し込みデータ（個人種目）'!B391)</f>
        <v/>
      </c>
      <c r="C390" s="20" t="str">
        <f>IF('②大会申し込みデータ（個人種目）'!H391="","",'②大会申し込みデータ（個人種目）'!C391)</f>
        <v/>
      </c>
      <c r="D390" s="20" t="str">
        <f>IF('②大会申し込みデータ（個人種目）'!H391="","",'②大会申し込みデータ（個人種目）'!D391)</f>
        <v/>
      </c>
      <c r="E390" s="20" t="str">
        <f>IF('②大会申し込みデータ（個人種目）'!H391="","",'②大会申し込みデータ（個人種目）'!E391)</f>
        <v/>
      </c>
      <c r="F390" s="20" t="str">
        <f>IF('②大会申し込みデータ（個人種目）'!H391="","","07")</f>
        <v/>
      </c>
      <c r="G390" s="20" t="str">
        <f>IF('②大会申し込みデータ（個人種目）'!H391="","",'②大会申し込みデータ（個人種目）'!G391)</f>
        <v/>
      </c>
      <c r="H390" s="20" t="str">
        <f>IF('②大会申し込みデータ（個人種目）'!H391="","",'②大会申し込みデータ（個人種目）'!H391)</f>
        <v/>
      </c>
      <c r="I390" s="20" t="str">
        <f>IF('②大会申し込みデータ（個人種目）'!H391="","",'②大会申し込みデータ（個人種目）'!J391&amp;" "&amp;'②大会申し込みデータ（個人種目）'!K391)</f>
        <v/>
      </c>
    </row>
    <row r="391" spans="1:9" x14ac:dyDescent="0.15">
      <c r="A391" s="20" t="str">
        <f>IF('②大会申し込みデータ（個人種目）'!H392="","",'②大会申し込みデータ（個人種目）'!A392)</f>
        <v/>
      </c>
      <c r="B391" s="20" t="str">
        <f>IF('②大会申し込みデータ（個人種目）'!H392="","",'②大会申し込みデータ（個人種目）'!B392)</f>
        <v/>
      </c>
      <c r="C391" s="20" t="str">
        <f>IF('②大会申し込みデータ（個人種目）'!H392="","",'②大会申し込みデータ（個人種目）'!C392)</f>
        <v/>
      </c>
      <c r="D391" s="20" t="str">
        <f>IF('②大会申し込みデータ（個人種目）'!H392="","",'②大会申し込みデータ（個人種目）'!D392)</f>
        <v/>
      </c>
      <c r="E391" s="20" t="str">
        <f>IF('②大会申し込みデータ（個人種目）'!H392="","",'②大会申し込みデータ（個人種目）'!E392)</f>
        <v/>
      </c>
      <c r="F391" s="20" t="str">
        <f>IF('②大会申し込みデータ（個人種目）'!H392="","","07")</f>
        <v/>
      </c>
      <c r="G391" s="20" t="str">
        <f>IF('②大会申し込みデータ（個人種目）'!H392="","",'②大会申し込みデータ（個人種目）'!G392)</f>
        <v/>
      </c>
      <c r="H391" s="20" t="str">
        <f>IF('②大会申し込みデータ（個人種目）'!H392="","",'②大会申し込みデータ（個人種目）'!H392)</f>
        <v/>
      </c>
      <c r="I391" s="20" t="str">
        <f>IF('②大会申し込みデータ（個人種目）'!H392="","",'②大会申し込みデータ（個人種目）'!J392&amp;" "&amp;'②大会申し込みデータ（個人種目）'!K392)</f>
        <v/>
      </c>
    </row>
    <row r="392" spans="1:9" x14ac:dyDescent="0.15">
      <c r="A392" s="20" t="str">
        <f>IF('②大会申し込みデータ（個人種目）'!H393="","",'②大会申し込みデータ（個人種目）'!A393)</f>
        <v/>
      </c>
      <c r="B392" s="20" t="str">
        <f>IF('②大会申し込みデータ（個人種目）'!H393="","",'②大会申し込みデータ（個人種目）'!B393)</f>
        <v/>
      </c>
      <c r="C392" s="20" t="str">
        <f>IF('②大会申し込みデータ（個人種目）'!H393="","",'②大会申し込みデータ（個人種目）'!C393)</f>
        <v/>
      </c>
      <c r="D392" s="20" t="str">
        <f>IF('②大会申し込みデータ（個人種目）'!H393="","",'②大会申し込みデータ（個人種目）'!D393)</f>
        <v/>
      </c>
      <c r="E392" s="20" t="str">
        <f>IF('②大会申し込みデータ（個人種目）'!H393="","",'②大会申し込みデータ（個人種目）'!E393)</f>
        <v/>
      </c>
      <c r="F392" s="20" t="str">
        <f>IF('②大会申し込みデータ（個人種目）'!H393="","","07")</f>
        <v/>
      </c>
      <c r="G392" s="20" t="str">
        <f>IF('②大会申し込みデータ（個人種目）'!H393="","",'②大会申し込みデータ（個人種目）'!G393)</f>
        <v/>
      </c>
      <c r="H392" s="20" t="str">
        <f>IF('②大会申し込みデータ（個人種目）'!H393="","",'②大会申し込みデータ（個人種目）'!H393)</f>
        <v/>
      </c>
      <c r="I392" s="20" t="str">
        <f>IF('②大会申し込みデータ（個人種目）'!H393="","",'②大会申し込みデータ（個人種目）'!J393&amp;" "&amp;'②大会申し込みデータ（個人種目）'!K393)</f>
        <v/>
      </c>
    </row>
    <row r="393" spans="1:9" x14ac:dyDescent="0.15">
      <c r="A393" s="20" t="str">
        <f>IF('②大会申し込みデータ（個人種目）'!H394="","",'②大会申し込みデータ（個人種目）'!A394)</f>
        <v/>
      </c>
      <c r="B393" s="20" t="str">
        <f>IF('②大会申し込みデータ（個人種目）'!H394="","",'②大会申し込みデータ（個人種目）'!B394)</f>
        <v/>
      </c>
      <c r="C393" s="20" t="str">
        <f>IF('②大会申し込みデータ（個人種目）'!H394="","",'②大会申し込みデータ（個人種目）'!C394)</f>
        <v/>
      </c>
      <c r="D393" s="20" t="str">
        <f>IF('②大会申し込みデータ（個人種目）'!H394="","",'②大会申し込みデータ（個人種目）'!D394)</f>
        <v/>
      </c>
      <c r="E393" s="20" t="str">
        <f>IF('②大会申し込みデータ（個人種目）'!H394="","",'②大会申し込みデータ（個人種目）'!E394)</f>
        <v/>
      </c>
      <c r="F393" s="20" t="str">
        <f>IF('②大会申し込みデータ（個人種目）'!H394="","","07")</f>
        <v/>
      </c>
      <c r="G393" s="20" t="str">
        <f>IF('②大会申し込みデータ（個人種目）'!H394="","",'②大会申し込みデータ（個人種目）'!G394)</f>
        <v/>
      </c>
      <c r="H393" s="20" t="str">
        <f>IF('②大会申し込みデータ（個人種目）'!H394="","",'②大会申し込みデータ（個人種目）'!H394)</f>
        <v/>
      </c>
      <c r="I393" s="20" t="str">
        <f>IF('②大会申し込みデータ（個人種目）'!H394="","",'②大会申し込みデータ（個人種目）'!J394&amp;" "&amp;'②大会申し込みデータ（個人種目）'!K394)</f>
        <v/>
      </c>
    </row>
    <row r="394" spans="1:9" x14ac:dyDescent="0.15">
      <c r="A394" s="20" t="str">
        <f>IF('②大会申し込みデータ（個人種目）'!H395="","",'②大会申し込みデータ（個人種目）'!A395)</f>
        <v/>
      </c>
      <c r="B394" s="20" t="str">
        <f>IF('②大会申し込みデータ（個人種目）'!H395="","",'②大会申し込みデータ（個人種目）'!B395)</f>
        <v/>
      </c>
      <c r="C394" s="20" t="str">
        <f>IF('②大会申し込みデータ（個人種目）'!H395="","",'②大会申し込みデータ（個人種目）'!C395)</f>
        <v/>
      </c>
      <c r="D394" s="20" t="str">
        <f>IF('②大会申し込みデータ（個人種目）'!H395="","",'②大会申し込みデータ（個人種目）'!D395)</f>
        <v/>
      </c>
      <c r="E394" s="20" t="str">
        <f>IF('②大会申し込みデータ（個人種目）'!H395="","",'②大会申し込みデータ（個人種目）'!E395)</f>
        <v/>
      </c>
      <c r="F394" s="20" t="str">
        <f>IF('②大会申し込みデータ（個人種目）'!H395="","","07")</f>
        <v/>
      </c>
      <c r="G394" s="20" t="str">
        <f>IF('②大会申し込みデータ（個人種目）'!H395="","",'②大会申し込みデータ（個人種目）'!G395)</f>
        <v/>
      </c>
      <c r="H394" s="20" t="str">
        <f>IF('②大会申し込みデータ（個人種目）'!H395="","",'②大会申し込みデータ（個人種目）'!H395)</f>
        <v/>
      </c>
      <c r="I394" s="20" t="str">
        <f>IF('②大会申し込みデータ（個人種目）'!H395="","",'②大会申し込みデータ（個人種目）'!J395&amp;" "&amp;'②大会申し込みデータ（個人種目）'!K395)</f>
        <v/>
      </c>
    </row>
    <row r="395" spans="1:9" x14ac:dyDescent="0.15">
      <c r="A395" s="20" t="str">
        <f>IF('②大会申し込みデータ（個人種目）'!H396="","",'②大会申し込みデータ（個人種目）'!A396)</f>
        <v/>
      </c>
      <c r="B395" s="20" t="str">
        <f>IF('②大会申し込みデータ（個人種目）'!H396="","",'②大会申し込みデータ（個人種目）'!B396)</f>
        <v/>
      </c>
      <c r="C395" s="20" t="str">
        <f>IF('②大会申し込みデータ（個人種目）'!H396="","",'②大会申し込みデータ（個人種目）'!C396)</f>
        <v/>
      </c>
      <c r="D395" s="20" t="str">
        <f>IF('②大会申し込みデータ（個人種目）'!H396="","",'②大会申し込みデータ（個人種目）'!D396)</f>
        <v/>
      </c>
      <c r="E395" s="20" t="str">
        <f>IF('②大会申し込みデータ（個人種目）'!H396="","",'②大会申し込みデータ（個人種目）'!E396)</f>
        <v/>
      </c>
      <c r="F395" s="20" t="str">
        <f>IF('②大会申し込みデータ（個人種目）'!H396="","","07")</f>
        <v/>
      </c>
      <c r="G395" s="20" t="str">
        <f>IF('②大会申し込みデータ（個人種目）'!H396="","",'②大会申し込みデータ（個人種目）'!G396)</f>
        <v/>
      </c>
      <c r="H395" s="20" t="str">
        <f>IF('②大会申し込みデータ（個人種目）'!H396="","",'②大会申し込みデータ（個人種目）'!H396)</f>
        <v/>
      </c>
      <c r="I395" s="20" t="str">
        <f>IF('②大会申し込みデータ（個人種目）'!H396="","",'②大会申し込みデータ（個人種目）'!J396&amp;" "&amp;'②大会申し込みデータ（個人種目）'!K396)</f>
        <v/>
      </c>
    </row>
    <row r="396" spans="1:9" x14ac:dyDescent="0.15">
      <c r="A396" s="20" t="str">
        <f>IF('②大会申し込みデータ（個人種目）'!H397="","",'②大会申し込みデータ（個人種目）'!A397)</f>
        <v/>
      </c>
      <c r="B396" s="20" t="str">
        <f>IF('②大会申し込みデータ（個人種目）'!H397="","",'②大会申し込みデータ（個人種目）'!B397)</f>
        <v/>
      </c>
      <c r="C396" s="20" t="str">
        <f>IF('②大会申し込みデータ（個人種目）'!H397="","",'②大会申し込みデータ（個人種目）'!C397)</f>
        <v/>
      </c>
      <c r="D396" s="20" t="str">
        <f>IF('②大会申し込みデータ（個人種目）'!H397="","",'②大会申し込みデータ（個人種目）'!D397)</f>
        <v/>
      </c>
      <c r="E396" s="20" t="str">
        <f>IF('②大会申し込みデータ（個人種目）'!H397="","",'②大会申し込みデータ（個人種目）'!E397)</f>
        <v/>
      </c>
      <c r="F396" s="20" t="str">
        <f>IF('②大会申し込みデータ（個人種目）'!H397="","","07")</f>
        <v/>
      </c>
      <c r="G396" s="20" t="str">
        <f>IF('②大会申し込みデータ（個人種目）'!H397="","",'②大会申し込みデータ（個人種目）'!G397)</f>
        <v/>
      </c>
      <c r="H396" s="20" t="str">
        <f>IF('②大会申し込みデータ（個人種目）'!H397="","",'②大会申し込みデータ（個人種目）'!H397)</f>
        <v/>
      </c>
      <c r="I396" s="20" t="str">
        <f>IF('②大会申し込みデータ（個人種目）'!H397="","",'②大会申し込みデータ（個人種目）'!J397&amp;" "&amp;'②大会申し込みデータ（個人種目）'!K397)</f>
        <v/>
      </c>
    </row>
    <row r="397" spans="1:9" x14ac:dyDescent="0.15">
      <c r="A397" s="20" t="str">
        <f>IF('②大会申し込みデータ（個人種目）'!H398="","",'②大会申し込みデータ（個人種目）'!A398)</f>
        <v/>
      </c>
      <c r="B397" s="20" t="str">
        <f>IF('②大会申し込みデータ（個人種目）'!H398="","",'②大会申し込みデータ（個人種目）'!B398)</f>
        <v/>
      </c>
      <c r="C397" s="20" t="str">
        <f>IF('②大会申し込みデータ（個人種目）'!H398="","",'②大会申し込みデータ（個人種目）'!C398)</f>
        <v/>
      </c>
      <c r="D397" s="20" t="str">
        <f>IF('②大会申し込みデータ（個人種目）'!H398="","",'②大会申し込みデータ（個人種目）'!D398)</f>
        <v/>
      </c>
      <c r="E397" s="20" t="str">
        <f>IF('②大会申し込みデータ（個人種目）'!H398="","",'②大会申し込みデータ（個人種目）'!E398)</f>
        <v/>
      </c>
      <c r="F397" s="20" t="str">
        <f>IF('②大会申し込みデータ（個人種目）'!H398="","","07")</f>
        <v/>
      </c>
      <c r="G397" s="20" t="str">
        <f>IF('②大会申し込みデータ（個人種目）'!H398="","",'②大会申し込みデータ（個人種目）'!G398)</f>
        <v/>
      </c>
      <c r="H397" s="20" t="str">
        <f>IF('②大会申し込みデータ（個人種目）'!H398="","",'②大会申し込みデータ（個人種目）'!H398)</f>
        <v/>
      </c>
      <c r="I397" s="20" t="str">
        <f>IF('②大会申し込みデータ（個人種目）'!H398="","",'②大会申し込みデータ（個人種目）'!J398&amp;" "&amp;'②大会申し込みデータ（個人種目）'!K398)</f>
        <v/>
      </c>
    </row>
    <row r="398" spans="1:9" x14ac:dyDescent="0.15">
      <c r="A398" s="20" t="str">
        <f>IF('②大会申し込みデータ（個人種目）'!H399="","",'②大会申し込みデータ（個人種目）'!A399)</f>
        <v/>
      </c>
      <c r="B398" s="20" t="str">
        <f>IF('②大会申し込みデータ（個人種目）'!H399="","",'②大会申し込みデータ（個人種目）'!B399)</f>
        <v/>
      </c>
      <c r="C398" s="20" t="str">
        <f>IF('②大会申し込みデータ（個人種目）'!H399="","",'②大会申し込みデータ（個人種目）'!C399)</f>
        <v/>
      </c>
      <c r="D398" s="20" t="str">
        <f>IF('②大会申し込みデータ（個人種目）'!H399="","",'②大会申し込みデータ（個人種目）'!D399)</f>
        <v/>
      </c>
      <c r="E398" s="20" t="str">
        <f>IF('②大会申し込みデータ（個人種目）'!H399="","",'②大会申し込みデータ（個人種目）'!E399)</f>
        <v/>
      </c>
      <c r="F398" s="20" t="str">
        <f>IF('②大会申し込みデータ（個人種目）'!H399="","","07")</f>
        <v/>
      </c>
      <c r="G398" s="20" t="str">
        <f>IF('②大会申し込みデータ（個人種目）'!H399="","",'②大会申し込みデータ（個人種目）'!G399)</f>
        <v/>
      </c>
      <c r="H398" s="20" t="str">
        <f>IF('②大会申し込みデータ（個人種目）'!H399="","",'②大会申し込みデータ（個人種目）'!H399)</f>
        <v/>
      </c>
      <c r="I398" s="20" t="str">
        <f>IF('②大会申し込みデータ（個人種目）'!H399="","",'②大会申し込みデータ（個人種目）'!J399&amp;" "&amp;'②大会申し込みデータ（個人種目）'!K399)</f>
        <v/>
      </c>
    </row>
    <row r="399" spans="1:9" x14ac:dyDescent="0.15">
      <c r="A399" s="20" t="str">
        <f>IF('②大会申し込みデータ（個人種目）'!H400="","",'②大会申し込みデータ（個人種目）'!A400)</f>
        <v/>
      </c>
      <c r="B399" s="20" t="str">
        <f>IF('②大会申し込みデータ（個人種目）'!H400="","",'②大会申し込みデータ（個人種目）'!B400)</f>
        <v/>
      </c>
      <c r="C399" s="20" t="str">
        <f>IF('②大会申し込みデータ（個人種目）'!H400="","",'②大会申し込みデータ（個人種目）'!C400)</f>
        <v/>
      </c>
      <c r="D399" s="20" t="str">
        <f>IF('②大会申し込みデータ（個人種目）'!H400="","",'②大会申し込みデータ（個人種目）'!D400)</f>
        <v/>
      </c>
      <c r="E399" s="20" t="str">
        <f>IF('②大会申し込みデータ（個人種目）'!H400="","",'②大会申し込みデータ（個人種目）'!E400)</f>
        <v/>
      </c>
      <c r="F399" s="20" t="str">
        <f>IF('②大会申し込みデータ（個人種目）'!H400="","","07")</f>
        <v/>
      </c>
      <c r="G399" s="20" t="str">
        <f>IF('②大会申し込みデータ（個人種目）'!H400="","",'②大会申し込みデータ（個人種目）'!G400)</f>
        <v/>
      </c>
      <c r="H399" s="20" t="str">
        <f>IF('②大会申し込みデータ（個人種目）'!H400="","",'②大会申し込みデータ（個人種目）'!H400)</f>
        <v/>
      </c>
      <c r="I399" s="20" t="str">
        <f>IF('②大会申し込みデータ（個人種目）'!H400="","",'②大会申し込みデータ（個人種目）'!J400&amp;" "&amp;'②大会申し込みデータ（個人種目）'!K400)</f>
        <v/>
      </c>
    </row>
    <row r="400" spans="1:9" x14ac:dyDescent="0.15">
      <c r="A400" s="20" t="str">
        <f>IF('②大会申し込みデータ（個人種目）'!H401="","",'②大会申し込みデータ（個人種目）'!A401)</f>
        <v/>
      </c>
      <c r="B400" s="20" t="str">
        <f>IF('②大会申し込みデータ（個人種目）'!H401="","",'②大会申し込みデータ（個人種目）'!B401)</f>
        <v/>
      </c>
      <c r="C400" s="20" t="str">
        <f>IF('②大会申し込みデータ（個人種目）'!H401="","",'②大会申し込みデータ（個人種目）'!C401)</f>
        <v/>
      </c>
      <c r="D400" s="20" t="str">
        <f>IF('②大会申し込みデータ（個人種目）'!H401="","",'②大会申し込みデータ（個人種目）'!D401)</f>
        <v/>
      </c>
      <c r="E400" s="20" t="str">
        <f>IF('②大会申し込みデータ（個人種目）'!H401="","",'②大会申し込みデータ（個人種目）'!E401)</f>
        <v/>
      </c>
      <c r="F400" s="20" t="str">
        <f>IF('②大会申し込みデータ（個人種目）'!H401="","","07")</f>
        <v/>
      </c>
      <c r="G400" s="20" t="str">
        <f>IF('②大会申し込みデータ（個人種目）'!H401="","",'②大会申し込みデータ（個人種目）'!G401)</f>
        <v/>
      </c>
      <c r="H400" s="20" t="str">
        <f>IF('②大会申し込みデータ（個人種目）'!H401="","",'②大会申し込みデータ（個人種目）'!H401)</f>
        <v/>
      </c>
      <c r="I400" s="20" t="str">
        <f>IF('②大会申し込みデータ（個人種目）'!H401="","",'②大会申し込みデータ（個人種目）'!J401&amp;" "&amp;'②大会申し込みデータ（個人種目）'!K401)</f>
        <v/>
      </c>
    </row>
    <row r="401" spans="1:9" x14ac:dyDescent="0.15">
      <c r="A401" s="20" t="str">
        <f>IF('②大会申し込みデータ（個人種目）'!H402="","",'②大会申し込みデータ（個人種目）'!A402)</f>
        <v/>
      </c>
      <c r="B401" s="20" t="str">
        <f>IF('②大会申し込みデータ（個人種目）'!H402="","",'②大会申し込みデータ（個人種目）'!B402)</f>
        <v/>
      </c>
      <c r="C401" s="20" t="str">
        <f>IF('②大会申し込みデータ（個人種目）'!H402="","",'②大会申し込みデータ（個人種目）'!C402)</f>
        <v/>
      </c>
      <c r="D401" s="20" t="str">
        <f>IF('②大会申し込みデータ（個人種目）'!H402="","",'②大会申し込みデータ（個人種目）'!D402)</f>
        <v/>
      </c>
      <c r="E401" s="20" t="str">
        <f>IF('②大会申し込みデータ（個人種目）'!H402="","",'②大会申し込みデータ（個人種目）'!E402)</f>
        <v/>
      </c>
      <c r="F401" s="20" t="str">
        <f>IF('②大会申し込みデータ（個人種目）'!H402="","","07")</f>
        <v/>
      </c>
      <c r="G401" s="20" t="str">
        <f>IF('②大会申し込みデータ（個人種目）'!H402="","",'②大会申し込みデータ（個人種目）'!G402)</f>
        <v/>
      </c>
      <c r="H401" s="20" t="str">
        <f>IF('②大会申し込みデータ（個人種目）'!H402="","",'②大会申し込みデータ（個人種目）'!H402)</f>
        <v/>
      </c>
      <c r="I401" s="20" t="str">
        <f>IF('②大会申し込みデータ（個人種目）'!H402="","",'②大会申し込みデータ（個人種目）'!J402&amp;" "&amp;'②大会申し込みデータ（個人種目）'!K402)</f>
        <v/>
      </c>
    </row>
    <row r="402" spans="1:9" x14ac:dyDescent="0.15">
      <c r="A402" s="20" t="str">
        <f>IF('②大会申し込みデータ（個人種目）'!H403="","",'②大会申し込みデータ（個人種目）'!A403)</f>
        <v/>
      </c>
      <c r="B402" s="20" t="str">
        <f>IF('②大会申し込みデータ（個人種目）'!H403="","",'②大会申し込みデータ（個人種目）'!B403)</f>
        <v/>
      </c>
      <c r="C402" s="20" t="str">
        <f>IF('②大会申し込みデータ（個人種目）'!H403="","",'②大会申し込みデータ（個人種目）'!C403)</f>
        <v/>
      </c>
      <c r="D402" s="20" t="str">
        <f>IF('②大会申し込みデータ（個人種目）'!H403="","",'②大会申し込みデータ（個人種目）'!D403)</f>
        <v/>
      </c>
      <c r="E402" s="20" t="str">
        <f>IF('②大会申し込みデータ（個人種目）'!H403="","",'②大会申し込みデータ（個人種目）'!E403)</f>
        <v/>
      </c>
      <c r="F402" s="20" t="str">
        <f>IF('②大会申し込みデータ（個人種目）'!H403="","","07")</f>
        <v/>
      </c>
      <c r="G402" s="20" t="str">
        <f>IF('②大会申し込みデータ（個人種目）'!H403="","",'②大会申し込みデータ（個人種目）'!G403)</f>
        <v/>
      </c>
      <c r="H402" s="20" t="str">
        <f>IF('②大会申し込みデータ（個人種目）'!H403="","",'②大会申し込みデータ（個人種目）'!H403)</f>
        <v/>
      </c>
      <c r="I402" s="20" t="str">
        <f>IF('②大会申し込みデータ（個人種目）'!H403="","",'②大会申し込みデータ（個人種目）'!J403&amp;" "&amp;'②大会申し込みデータ（個人種目）'!K403)</f>
        <v/>
      </c>
    </row>
    <row r="403" spans="1:9" x14ac:dyDescent="0.15">
      <c r="A403" s="20" t="str">
        <f>IF('②大会申し込みデータ（個人種目）'!H404="","",'②大会申し込みデータ（個人種目）'!A404)</f>
        <v/>
      </c>
      <c r="B403" s="20" t="str">
        <f>IF('②大会申し込みデータ（個人種目）'!H404="","",'②大会申し込みデータ（個人種目）'!B404)</f>
        <v/>
      </c>
      <c r="C403" s="20" t="str">
        <f>IF('②大会申し込みデータ（個人種目）'!H404="","",'②大会申し込みデータ（個人種目）'!C404)</f>
        <v/>
      </c>
      <c r="D403" s="20" t="str">
        <f>IF('②大会申し込みデータ（個人種目）'!H404="","",'②大会申し込みデータ（個人種目）'!D404)</f>
        <v/>
      </c>
      <c r="E403" s="20" t="str">
        <f>IF('②大会申し込みデータ（個人種目）'!H404="","",'②大会申し込みデータ（個人種目）'!E404)</f>
        <v/>
      </c>
      <c r="F403" s="20" t="str">
        <f>IF('②大会申し込みデータ（個人種目）'!H404="","","07")</f>
        <v/>
      </c>
      <c r="G403" s="20" t="str">
        <f>IF('②大会申し込みデータ（個人種目）'!H404="","",'②大会申し込みデータ（個人種目）'!G404)</f>
        <v/>
      </c>
      <c r="H403" s="20" t="str">
        <f>IF('②大会申し込みデータ（個人種目）'!H404="","",'②大会申し込みデータ（個人種目）'!H404)</f>
        <v/>
      </c>
      <c r="I403" s="20" t="str">
        <f>IF('②大会申し込みデータ（個人種目）'!H404="","",'②大会申し込みデータ（個人種目）'!J404&amp;" "&amp;'②大会申し込みデータ（個人種目）'!K404)</f>
        <v/>
      </c>
    </row>
    <row r="404" spans="1:9" x14ac:dyDescent="0.15">
      <c r="A404" s="20" t="str">
        <f>IF('②大会申し込みデータ（個人種目）'!H405="","",'②大会申し込みデータ（個人種目）'!A405)</f>
        <v/>
      </c>
      <c r="B404" s="20" t="str">
        <f>IF('②大会申し込みデータ（個人種目）'!H405="","",'②大会申し込みデータ（個人種目）'!B405)</f>
        <v/>
      </c>
      <c r="C404" s="20" t="str">
        <f>IF('②大会申し込みデータ（個人種目）'!H405="","",'②大会申し込みデータ（個人種目）'!C405)</f>
        <v/>
      </c>
      <c r="D404" s="20" t="str">
        <f>IF('②大会申し込みデータ（個人種目）'!H405="","",'②大会申し込みデータ（個人種目）'!D405)</f>
        <v/>
      </c>
      <c r="E404" s="20" t="str">
        <f>IF('②大会申し込みデータ（個人種目）'!H405="","",'②大会申し込みデータ（個人種目）'!E405)</f>
        <v/>
      </c>
      <c r="F404" s="20" t="str">
        <f>IF('②大会申し込みデータ（個人種目）'!H405="","","07")</f>
        <v/>
      </c>
      <c r="G404" s="20" t="str">
        <f>IF('②大会申し込みデータ（個人種目）'!H405="","",'②大会申し込みデータ（個人種目）'!G405)</f>
        <v/>
      </c>
      <c r="H404" s="20" t="str">
        <f>IF('②大会申し込みデータ（個人種目）'!H405="","",'②大会申し込みデータ（個人種目）'!H405)</f>
        <v/>
      </c>
      <c r="I404" s="20" t="str">
        <f>IF('②大会申し込みデータ（個人種目）'!H405="","",'②大会申し込みデータ（個人種目）'!J405&amp;" "&amp;'②大会申し込みデータ（個人種目）'!K405)</f>
        <v/>
      </c>
    </row>
    <row r="405" spans="1:9" x14ac:dyDescent="0.15">
      <c r="A405" s="20" t="str">
        <f>IF('②大会申し込みデータ（個人種目）'!H406="","",'②大会申し込みデータ（個人種目）'!A406)</f>
        <v/>
      </c>
      <c r="B405" s="20" t="str">
        <f>IF('②大会申し込みデータ（個人種目）'!H406="","",'②大会申し込みデータ（個人種目）'!B406)</f>
        <v/>
      </c>
      <c r="C405" s="20" t="str">
        <f>IF('②大会申し込みデータ（個人種目）'!H406="","",'②大会申し込みデータ（個人種目）'!C406)</f>
        <v/>
      </c>
      <c r="D405" s="20" t="str">
        <f>IF('②大会申し込みデータ（個人種目）'!H406="","",'②大会申し込みデータ（個人種目）'!D406)</f>
        <v/>
      </c>
      <c r="E405" s="20" t="str">
        <f>IF('②大会申し込みデータ（個人種目）'!H406="","",'②大会申し込みデータ（個人種目）'!E406)</f>
        <v/>
      </c>
      <c r="F405" s="20" t="str">
        <f>IF('②大会申し込みデータ（個人種目）'!H406="","","07")</f>
        <v/>
      </c>
      <c r="G405" s="20" t="str">
        <f>IF('②大会申し込みデータ（個人種目）'!H406="","",'②大会申し込みデータ（個人種目）'!G406)</f>
        <v/>
      </c>
      <c r="H405" s="20" t="str">
        <f>IF('②大会申し込みデータ（個人種目）'!H406="","",'②大会申し込みデータ（個人種目）'!H406)</f>
        <v/>
      </c>
      <c r="I405" s="20" t="str">
        <f>IF('②大会申し込みデータ（個人種目）'!H406="","",'②大会申し込みデータ（個人種目）'!J406&amp;" "&amp;'②大会申し込みデータ（個人種目）'!K406)</f>
        <v/>
      </c>
    </row>
    <row r="406" spans="1:9" x14ac:dyDescent="0.15">
      <c r="A406" s="20" t="str">
        <f>IF('②大会申し込みデータ（個人種目）'!H407="","",'②大会申し込みデータ（個人種目）'!A407)</f>
        <v/>
      </c>
      <c r="B406" s="20" t="str">
        <f>IF('②大会申し込みデータ（個人種目）'!H407="","",'②大会申し込みデータ（個人種目）'!B407)</f>
        <v/>
      </c>
      <c r="C406" s="20" t="str">
        <f>IF('②大会申し込みデータ（個人種目）'!H407="","",'②大会申し込みデータ（個人種目）'!C407)</f>
        <v/>
      </c>
      <c r="D406" s="20" t="str">
        <f>IF('②大会申し込みデータ（個人種目）'!H407="","",'②大会申し込みデータ（個人種目）'!D407)</f>
        <v/>
      </c>
      <c r="E406" s="20" t="str">
        <f>IF('②大会申し込みデータ（個人種目）'!H407="","",'②大会申し込みデータ（個人種目）'!E407)</f>
        <v/>
      </c>
      <c r="F406" s="20" t="str">
        <f>IF('②大会申し込みデータ（個人種目）'!H407="","","07")</f>
        <v/>
      </c>
      <c r="G406" s="20" t="str">
        <f>IF('②大会申し込みデータ（個人種目）'!H407="","",'②大会申し込みデータ（個人種目）'!G407)</f>
        <v/>
      </c>
      <c r="H406" s="20" t="str">
        <f>IF('②大会申し込みデータ（個人種目）'!H407="","",'②大会申し込みデータ（個人種目）'!H407)</f>
        <v/>
      </c>
      <c r="I406" s="20" t="str">
        <f>IF('②大会申し込みデータ（個人種目）'!H407="","",'②大会申し込みデータ（個人種目）'!J407&amp;" "&amp;'②大会申し込みデータ（個人種目）'!K407)</f>
        <v/>
      </c>
    </row>
    <row r="407" spans="1:9" x14ac:dyDescent="0.15">
      <c r="A407" s="20" t="str">
        <f>IF('②大会申し込みデータ（個人種目）'!H408="","",'②大会申し込みデータ（個人種目）'!A408)</f>
        <v/>
      </c>
      <c r="B407" s="20" t="str">
        <f>IF('②大会申し込みデータ（個人種目）'!H408="","",'②大会申し込みデータ（個人種目）'!B408)</f>
        <v/>
      </c>
      <c r="C407" s="20" t="str">
        <f>IF('②大会申し込みデータ（個人種目）'!H408="","",'②大会申し込みデータ（個人種目）'!C408)</f>
        <v/>
      </c>
      <c r="D407" s="20" t="str">
        <f>IF('②大会申し込みデータ（個人種目）'!H408="","",'②大会申し込みデータ（個人種目）'!D408)</f>
        <v/>
      </c>
      <c r="E407" s="20" t="str">
        <f>IF('②大会申し込みデータ（個人種目）'!H408="","",'②大会申し込みデータ（個人種目）'!E408)</f>
        <v/>
      </c>
      <c r="F407" s="20" t="str">
        <f>IF('②大会申し込みデータ（個人種目）'!H408="","","07")</f>
        <v/>
      </c>
      <c r="G407" s="20" t="str">
        <f>IF('②大会申し込みデータ（個人種目）'!H408="","",'②大会申し込みデータ（個人種目）'!G408)</f>
        <v/>
      </c>
      <c r="H407" s="20" t="str">
        <f>IF('②大会申し込みデータ（個人種目）'!H408="","",'②大会申し込みデータ（個人種目）'!H408)</f>
        <v/>
      </c>
      <c r="I407" s="20" t="str">
        <f>IF('②大会申し込みデータ（個人種目）'!H408="","",'②大会申し込みデータ（個人種目）'!J408&amp;" "&amp;'②大会申し込みデータ（個人種目）'!K408)</f>
        <v/>
      </c>
    </row>
    <row r="408" spans="1:9" x14ac:dyDescent="0.15">
      <c r="A408" s="20" t="str">
        <f>IF('②大会申し込みデータ（個人種目）'!H409="","",'②大会申し込みデータ（個人種目）'!A409)</f>
        <v/>
      </c>
      <c r="B408" s="20" t="str">
        <f>IF('②大会申し込みデータ（個人種目）'!H409="","",'②大会申し込みデータ（個人種目）'!B409)</f>
        <v/>
      </c>
      <c r="C408" s="20" t="str">
        <f>IF('②大会申し込みデータ（個人種目）'!H409="","",'②大会申し込みデータ（個人種目）'!C409)</f>
        <v/>
      </c>
      <c r="D408" s="20" t="str">
        <f>IF('②大会申し込みデータ（個人種目）'!H409="","",'②大会申し込みデータ（個人種目）'!D409)</f>
        <v/>
      </c>
      <c r="E408" s="20" t="str">
        <f>IF('②大会申し込みデータ（個人種目）'!H409="","",'②大会申し込みデータ（個人種目）'!E409)</f>
        <v/>
      </c>
      <c r="F408" s="20" t="str">
        <f>IF('②大会申し込みデータ（個人種目）'!H409="","","07")</f>
        <v/>
      </c>
      <c r="G408" s="20" t="str">
        <f>IF('②大会申し込みデータ（個人種目）'!H409="","",'②大会申し込みデータ（個人種目）'!G409)</f>
        <v/>
      </c>
      <c r="H408" s="20" t="str">
        <f>IF('②大会申し込みデータ（個人種目）'!H409="","",'②大会申し込みデータ（個人種目）'!H409)</f>
        <v/>
      </c>
      <c r="I408" s="20" t="str">
        <f>IF('②大会申し込みデータ（個人種目）'!H409="","",'②大会申し込みデータ（個人種目）'!J409&amp;" "&amp;'②大会申し込みデータ（個人種目）'!K409)</f>
        <v/>
      </c>
    </row>
    <row r="409" spans="1:9" x14ac:dyDescent="0.15">
      <c r="A409" s="20" t="str">
        <f>IF('②大会申し込みデータ（個人種目）'!H410="","",'②大会申し込みデータ（個人種目）'!A410)</f>
        <v/>
      </c>
      <c r="B409" s="20" t="str">
        <f>IF('②大会申し込みデータ（個人種目）'!H410="","",'②大会申し込みデータ（個人種目）'!B410)</f>
        <v/>
      </c>
      <c r="C409" s="20" t="str">
        <f>IF('②大会申し込みデータ（個人種目）'!H410="","",'②大会申し込みデータ（個人種目）'!C410)</f>
        <v/>
      </c>
      <c r="D409" s="20" t="str">
        <f>IF('②大会申し込みデータ（個人種目）'!H410="","",'②大会申し込みデータ（個人種目）'!D410)</f>
        <v/>
      </c>
      <c r="E409" s="20" t="str">
        <f>IF('②大会申し込みデータ（個人種目）'!H410="","",'②大会申し込みデータ（個人種目）'!E410)</f>
        <v/>
      </c>
      <c r="F409" s="20" t="str">
        <f>IF('②大会申し込みデータ（個人種目）'!H410="","","07")</f>
        <v/>
      </c>
      <c r="G409" s="20" t="str">
        <f>IF('②大会申し込みデータ（個人種目）'!H410="","",'②大会申し込みデータ（個人種目）'!G410)</f>
        <v/>
      </c>
      <c r="H409" s="20" t="str">
        <f>IF('②大会申し込みデータ（個人種目）'!H410="","",'②大会申し込みデータ（個人種目）'!H410)</f>
        <v/>
      </c>
      <c r="I409" s="20" t="str">
        <f>IF('②大会申し込みデータ（個人種目）'!H410="","",'②大会申し込みデータ（個人種目）'!J410&amp;" "&amp;'②大会申し込みデータ（個人種目）'!K410)</f>
        <v/>
      </c>
    </row>
    <row r="410" spans="1:9" x14ac:dyDescent="0.15">
      <c r="A410" s="20" t="str">
        <f>IF('②大会申し込みデータ（個人種目）'!H411="","",'②大会申し込みデータ（個人種目）'!A411)</f>
        <v/>
      </c>
      <c r="B410" s="20" t="str">
        <f>IF('②大会申し込みデータ（個人種目）'!H411="","",'②大会申し込みデータ（個人種目）'!B411)</f>
        <v/>
      </c>
      <c r="C410" s="20" t="str">
        <f>IF('②大会申し込みデータ（個人種目）'!H411="","",'②大会申し込みデータ（個人種目）'!C411)</f>
        <v/>
      </c>
      <c r="D410" s="20" t="str">
        <f>IF('②大会申し込みデータ（個人種目）'!H411="","",'②大会申し込みデータ（個人種目）'!D411)</f>
        <v/>
      </c>
      <c r="E410" s="20" t="str">
        <f>IF('②大会申し込みデータ（個人種目）'!H411="","",'②大会申し込みデータ（個人種目）'!E411)</f>
        <v/>
      </c>
      <c r="F410" s="20" t="str">
        <f>IF('②大会申し込みデータ（個人種目）'!H411="","","07")</f>
        <v/>
      </c>
      <c r="G410" s="20" t="str">
        <f>IF('②大会申し込みデータ（個人種目）'!H411="","",'②大会申し込みデータ（個人種目）'!G411)</f>
        <v/>
      </c>
      <c r="H410" s="20" t="str">
        <f>IF('②大会申し込みデータ（個人種目）'!H411="","",'②大会申し込みデータ（個人種目）'!H411)</f>
        <v/>
      </c>
      <c r="I410" s="20" t="str">
        <f>IF('②大会申し込みデータ（個人種目）'!H411="","",'②大会申し込みデータ（個人種目）'!J411&amp;" "&amp;'②大会申し込みデータ（個人種目）'!K411)</f>
        <v/>
      </c>
    </row>
    <row r="411" spans="1:9" x14ac:dyDescent="0.15">
      <c r="A411" s="20" t="str">
        <f>IF('②大会申し込みデータ（個人種目）'!H412="","",'②大会申し込みデータ（個人種目）'!A412)</f>
        <v/>
      </c>
      <c r="B411" s="20" t="str">
        <f>IF('②大会申し込みデータ（個人種目）'!H412="","",'②大会申し込みデータ（個人種目）'!B412)</f>
        <v/>
      </c>
      <c r="C411" s="20" t="str">
        <f>IF('②大会申し込みデータ（個人種目）'!H412="","",'②大会申し込みデータ（個人種目）'!C412)</f>
        <v/>
      </c>
      <c r="D411" s="20" t="str">
        <f>IF('②大会申し込みデータ（個人種目）'!H412="","",'②大会申し込みデータ（個人種目）'!D412)</f>
        <v/>
      </c>
      <c r="E411" s="20" t="str">
        <f>IF('②大会申し込みデータ（個人種目）'!H412="","",'②大会申し込みデータ（個人種目）'!E412)</f>
        <v/>
      </c>
      <c r="F411" s="20" t="str">
        <f>IF('②大会申し込みデータ（個人種目）'!H412="","","07")</f>
        <v/>
      </c>
      <c r="G411" s="20" t="str">
        <f>IF('②大会申し込みデータ（個人種目）'!H412="","",'②大会申し込みデータ（個人種目）'!G412)</f>
        <v/>
      </c>
      <c r="H411" s="20" t="str">
        <f>IF('②大会申し込みデータ（個人種目）'!H412="","",'②大会申し込みデータ（個人種目）'!H412)</f>
        <v/>
      </c>
      <c r="I411" s="20" t="str">
        <f>IF('②大会申し込みデータ（個人種目）'!H412="","",'②大会申し込みデータ（個人種目）'!J412&amp;" "&amp;'②大会申し込みデータ（個人種目）'!K412)</f>
        <v/>
      </c>
    </row>
    <row r="412" spans="1:9" x14ac:dyDescent="0.15">
      <c r="A412" s="20" t="str">
        <f>IF('②大会申し込みデータ（個人種目）'!H413="","",'②大会申し込みデータ（個人種目）'!A413)</f>
        <v/>
      </c>
      <c r="B412" s="20" t="str">
        <f>IF('②大会申し込みデータ（個人種目）'!H413="","",'②大会申し込みデータ（個人種目）'!B413)</f>
        <v/>
      </c>
      <c r="C412" s="20" t="str">
        <f>IF('②大会申し込みデータ（個人種目）'!H413="","",'②大会申し込みデータ（個人種目）'!C413)</f>
        <v/>
      </c>
      <c r="D412" s="20" t="str">
        <f>IF('②大会申し込みデータ（個人種目）'!H413="","",'②大会申し込みデータ（個人種目）'!D413)</f>
        <v/>
      </c>
      <c r="E412" s="20" t="str">
        <f>IF('②大会申し込みデータ（個人種目）'!H413="","",'②大会申し込みデータ（個人種目）'!E413)</f>
        <v/>
      </c>
      <c r="F412" s="20" t="str">
        <f>IF('②大会申し込みデータ（個人種目）'!H413="","","07")</f>
        <v/>
      </c>
      <c r="G412" s="20" t="str">
        <f>IF('②大会申し込みデータ（個人種目）'!H413="","",'②大会申し込みデータ（個人種目）'!G413)</f>
        <v/>
      </c>
      <c r="H412" s="20" t="str">
        <f>IF('②大会申し込みデータ（個人種目）'!H413="","",'②大会申し込みデータ（個人種目）'!H413)</f>
        <v/>
      </c>
      <c r="I412" s="20" t="str">
        <f>IF('②大会申し込みデータ（個人種目）'!H413="","",'②大会申し込みデータ（個人種目）'!J413&amp;" "&amp;'②大会申し込みデータ（個人種目）'!K413)</f>
        <v/>
      </c>
    </row>
    <row r="413" spans="1:9" x14ac:dyDescent="0.15">
      <c r="A413" s="20" t="str">
        <f>IF('②大会申し込みデータ（個人種目）'!H414="","",'②大会申し込みデータ（個人種目）'!A414)</f>
        <v/>
      </c>
      <c r="B413" s="20" t="str">
        <f>IF('②大会申し込みデータ（個人種目）'!H414="","",'②大会申し込みデータ（個人種目）'!B414)</f>
        <v/>
      </c>
      <c r="C413" s="20" t="str">
        <f>IF('②大会申し込みデータ（個人種目）'!H414="","",'②大会申し込みデータ（個人種目）'!C414)</f>
        <v/>
      </c>
      <c r="D413" s="20" t="str">
        <f>IF('②大会申し込みデータ（個人種目）'!H414="","",'②大会申し込みデータ（個人種目）'!D414)</f>
        <v/>
      </c>
      <c r="E413" s="20" t="str">
        <f>IF('②大会申し込みデータ（個人種目）'!H414="","",'②大会申し込みデータ（個人種目）'!E414)</f>
        <v/>
      </c>
      <c r="F413" s="20" t="str">
        <f>IF('②大会申し込みデータ（個人種目）'!H414="","","07")</f>
        <v/>
      </c>
      <c r="G413" s="20" t="str">
        <f>IF('②大会申し込みデータ（個人種目）'!H414="","",'②大会申し込みデータ（個人種目）'!G414)</f>
        <v/>
      </c>
      <c r="H413" s="20" t="str">
        <f>IF('②大会申し込みデータ（個人種目）'!H414="","",'②大会申し込みデータ（個人種目）'!H414)</f>
        <v/>
      </c>
      <c r="I413" s="20" t="str">
        <f>IF('②大会申し込みデータ（個人種目）'!H414="","",'②大会申し込みデータ（個人種目）'!J414&amp;" "&amp;'②大会申し込みデータ（個人種目）'!K414)</f>
        <v/>
      </c>
    </row>
    <row r="414" spans="1:9" x14ac:dyDescent="0.15">
      <c r="A414" s="20" t="str">
        <f>IF('②大会申し込みデータ（個人種目）'!H415="","",'②大会申し込みデータ（個人種目）'!A415)</f>
        <v/>
      </c>
      <c r="B414" s="20" t="str">
        <f>IF('②大会申し込みデータ（個人種目）'!H415="","",'②大会申し込みデータ（個人種目）'!B415)</f>
        <v/>
      </c>
      <c r="C414" s="20" t="str">
        <f>IF('②大会申し込みデータ（個人種目）'!H415="","",'②大会申し込みデータ（個人種目）'!C415)</f>
        <v/>
      </c>
      <c r="D414" s="20" t="str">
        <f>IF('②大会申し込みデータ（個人種目）'!H415="","",'②大会申し込みデータ（個人種目）'!D415)</f>
        <v/>
      </c>
      <c r="E414" s="20" t="str">
        <f>IF('②大会申し込みデータ（個人種目）'!H415="","",'②大会申し込みデータ（個人種目）'!E415)</f>
        <v/>
      </c>
      <c r="F414" s="20" t="str">
        <f>IF('②大会申し込みデータ（個人種目）'!H415="","","07")</f>
        <v/>
      </c>
      <c r="G414" s="20" t="str">
        <f>IF('②大会申し込みデータ（個人種目）'!H415="","",'②大会申し込みデータ（個人種目）'!G415)</f>
        <v/>
      </c>
      <c r="H414" s="20" t="str">
        <f>IF('②大会申し込みデータ（個人種目）'!H415="","",'②大会申し込みデータ（個人種目）'!H415)</f>
        <v/>
      </c>
      <c r="I414" s="20" t="str">
        <f>IF('②大会申し込みデータ（個人種目）'!H415="","",'②大会申し込みデータ（個人種目）'!J415&amp;" "&amp;'②大会申し込みデータ（個人種目）'!K415)</f>
        <v/>
      </c>
    </row>
    <row r="415" spans="1:9" x14ac:dyDescent="0.15">
      <c r="A415" s="20" t="str">
        <f>IF('②大会申し込みデータ（個人種目）'!H416="","",'②大会申し込みデータ（個人種目）'!A416)</f>
        <v/>
      </c>
      <c r="B415" s="20" t="str">
        <f>IF('②大会申し込みデータ（個人種目）'!H416="","",'②大会申し込みデータ（個人種目）'!B416)</f>
        <v/>
      </c>
      <c r="C415" s="20" t="str">
        <f>IF('②大会申し込みデータ（個人種目）'!H416="","",'②大会申し込みデータ（個人種目）'!C416)</f>
        <v/>
      </c>
      <c r="D415" s="20" t="str">
        <f>IF('②大会申し込みデータ（個人種目）'!H416="","",'②大会申し込みデータ（個人種目）'!D416)</f>
        <v/>
      </c>
      <c r="E415" s="20" t="str">
        <f>IF('②大会申し込みデータ（個人種目）'!H416="","",'②大会申し込みデータ（個人種目）'!E416)</f>
        <v/>
      </c>
      <c r="F415" s="20" t="str">
        <f>IF('②大会申し込みデータ（個人種目）'!H416="","","07")</f>
        <v/>
      </c>
      <c r="G415" s="20" t="str">
        <f>IF('②大会申し込みデータ（個人種目）'!H416="","",'②大会申し込みデータ（個人種目）'!G416)</f>
        <v/>
      </c>
      <c r="H415" s="20" t="str">
        <f>IF('②大会申し込みデータ（個人種目）'!H416="","",'②大会申し込みデータ（個人種目）'!H416)</f>
        <v/>
      </c>
      <c r="I415" s="20" t="str">
        <f>IF('②大会申し込みデータ（個人種目）'!H416="","",'②大会申し込みデータ（個人種目）'!J416&amp;" "&amp;'②大会申し込みデータ（個人種目）'!K416)</f>
        <v/>
      </c>
    </row>
    <row r="416" spans="1:9" x14ac:dyDescent="0.15">
      <c r="A416" s="20" t="str">
        <f>IF('②大会申し込みデータ（個人種目）'!H417="","",'②大会申し込みデータ（個人種目）'!A417)</f>
        <v/>
      </c>
      <c r="B416" s="20" t="str">
        <f>IF('②大会申し込みデータ（個人種目）'!H417="","",'②大会申し込みデータ（個人種目）'!B417)</f>
        <v/>
      </c>
      <c r="C416" s="20" t="str">
        <f>IF('②大会申し込みデータ（個人種目）'!H417="","",'②大会申し込みデータ（個人種目）'!C417)</f>
        <v/>
      </c>
      <c r="D416" s="20" t="str">
        <f>IF('②大会申し込みデータ（個人種目）'!H417="","",'②大会申し込みデータ（個人種目）'!D417)</f>
        <v/>
      </c>
      <c r="E416" s="20" t="str">
        <f>IF('②大会申し込みデータ（個人種目）'!H417="","",'②大会申し込みデータ（個人種目）'!E417)</f>
        <v/>
      </c>
      <c r="F416" s="20" t="str">
        <f>IF('②大会申し込みデータ（個人種目）'!H417="","","07")</f>
        <v/>
      </c>
      <c r="G416" s="20" t="str">
        <f>IF('②大会申し込みデータ（個人種目）'!H417="","",'②大会申し込みデータ（個人種目）'!G417)</f>
        <v/>
      </c>
      <c r="H416" s="20" t="str">
        <f>IF('②大会申し込みデータ（個人種目）'!H417="","",'②大会申し込みデータ（個人種目）'!H417)</f>
        <v/>
      </c>
      <c r="I416" s="20" t="str">
        <f>IF('②大会申し込みデータ（個人種目）'!H417="","",'②大会申し込みデータ（個人種目）'!J417&amp;" "&amp;'②大会申し込みデータ（個人種目）'!K417)</f>
        <v/>
      </c>
    </row>
    <row r="417" spans="1:9" x14ac:dyDescent="0.15">
      <c r="A417" s="20" t="str">
        <f>IF('②大会申し込みデータ（個人種目）'!H418="","",'②大会申し込みデータ（個人種目）'!A418)</f>
        <v/>
      </c>
      <c r="B417" s="20" t="str">
        <f>IF('②大会申し込みデータ（個人種目）'!H418="","",'②大会申し込みデータ（個人種目）'!B418)</f>
        <v/>
      </c>
      <c r="C417" s="20" t="str">
        <f>IF('②大会申し込みデータ（個人種目）'!H418="","",'②大会申し込みデータ（個人種目）'!C418)</f>
        <v/>
      </c>
      <c r="D417" s="20" t="str">
        <f>IF('②大会申し込みデータ（個人種目）'!H418="","",'②大会申し込みデータ（個人種目）'!D418)</f>
        <v/>
      </c>
      <c r="E417" s="20" t="str">
        <f>IF('②大会申し込みデータ（個人種目）'!H418="","",'②大会申し込みデータ（個人種目）'!E418)</f>
        <v/>
      </c>
      <c r="F417" s="20" t="str">
        <f>IF('②大会申し込みデータ（個人種目）'!H418="","","07")</f>
        <v/>
      </c>
      <c r="G417" s="20" t="str">
        <f>IF('②大会申し込みデータ（個人種目）'!H418="","",'②大会申し込みデータ（個人種目）'!G418)</f>
        <v/>
      </c>
      <c r="H417" s="20" t="str">
        <f>IF('②大会申し込みデータ（個人種目）'!H418="","",'②大会申し込みデータ（個人種目）'!H418)</f>
        <v/>
      </c>
      <c r="I417" s="20" t="str">
        <f>IF('②大会申し込みデータ（個人種目）'!H418="","",'②大会申し込みデータ（個人種目）'!J418&amp;" "&amp;'②大会申し込みデータ（個人種目）'!K418)</f>
        <v/>
      </c>
    </row>
    <row r="418" spans="1:9" x14ac:dyDescent="0.15">
      <c r="A418" s="20" t="str">
        <f>IF('②大会申し込みデータ（個人種目）'!H419="","",'②大会申し込みデータ（個人種目）'!A419)</f>
        <v/>
      </c>
      <c r="B418" s="20" t="str">
        <f>IF('②大会申し込みデータ（個人種目）'!H419="","",'②大会申し込みデータ（個人種目）'!B419)</f>
        <v/>
      </c>
      <c r="C418" s="20" t="str">
        <f>IF('②大会申し込みデータ（個人種目）'!H419="","",'②大会申し込みデータ（個人種目）'!C419)</f>
        <v/>
      </c>
      <c r="D418" s="20" t="str">
        <f>IF('②大会申し込みデータ（個人種目）'!H419="","",'②大会申し込みデータ（個人種目）'!D419)</f>
        <v/>
      </c>
      <c r="E418" s="20" t="str">
        <f>IF('②大会申し込みデータ（個人種目）'!H419="","",'②大会申し込みデータ（個人種目）'!E419)</f>
        <v/>
      </c>
      <c r="F418" s="20" t="str">
        <f>IF('②大会申し込みデータ（個人種目）'!H419="","","07")</f>
        <v/>
      </c>
      <c r="G418" s="20" t="str">
        <f>IF('②大会申し込みデータ（個人種目）'!H419="","",'②大会申し込みデータ（個人種目）'!G419)</f>
        <v/>
      </c>
      <c r="H418" s="20" t="str">
        <f>IF('②大会申し込みデータ（個人種目）'!H419="","",'②大会申し込みデータ（個人種目）'!H419)</f>
        <v/>
      </c>
      <c r="I418" s="20" t="str">
        <f>IF('②大会申し込みデータ（個人種目）'!H419="","",'②大会申し込みデータ（個人種目）'!J419&amp;" "&amp;'②大会申し込みデータ（個人種目）'!K419)</f>
        <v/>
      </c>
    </row>
    <row r="419" spans="1:9" x14ac:dyDescent="0.15">
      <c r="A419" s="20" t="str">
        <f>IF('②大会申し込みデータ（個人種目）'!H420="","",'②大会申し込みデータ（個人種目）'!A420)</f>
        <v/>
      </c>
      <c r="B419" s="20" t="str">
        <f>IF('②大会申し込みデータ（個人種目）'!H420="","",'②大会申し込みデータ（個人種目）'!B420)</f>
        <v/>
      </c>
      <c r="C419" s="20" t="str">
        <f>IF('②大会申し込みデータ（個人種目）'!H420="","",'②大会申し込みデータ（個人種目）'!C420)</f>
        <v/>
      </c>
      <c r="D419" s="20" t="str">
        <f>IF('②大会申し込みデータ（個人種目）'!H420="","",'②大会申し込みデータ（個人種目）'!D420)</f>
        <v/>
      </c>
      <c r="E419" s="20" t="str">
        <f>IF('②大会申し込みデータ（個人種目）'!H420="","",'②大会申し込みデータ（個人種目）'!E420)</f>
        <v/>
      </c>
      <c r="F419" s="20" t="str">
        <f>IF('②大会申し込みデータ（個人種目）'!H420="","","07")</f>
        <v/>
      </c>
      <c r="G419" s="20" t="str">
        <f>IF('②大会申し込みデータ（個人種目）'!H420="","",'②大会申し込みデータ（個人種目）'!G420)</f>
        <v/>
      </c>
      <c r="H419" s="20" t="str">
        <f>IF('②大会申し込みデータ（個人種目）'!H420="","",'②大会申し込みデータ（個人種目）'!H420)</f>
        <v/>
      </c>
      <c r="I419" s="20" t="str">
        <f>IF('②大会申し込みデータ（個人種目）'!H420="","",'②大会申し込みデータ（個人種目）'!J420&amp;" "&amp;'②大会申し込みデータ（個人種目）'!K420)</f>
        <v/>
      </c>
    </row>
    <row r="420" spans="1:9" x14ac:dyDescent="0.15">
      <c r="A420" s="20" t="str">
        <f>IF('②大会申し込みデータ（個人種目）'!H421="","",'②大会申し込みデータ（個人種目）'!A421)</f>
        <v/>
      </c>
      <c r="B420" s="20" t="str">
        <f>IF('②大会申し込みデータ（個人種目）'!H421="","",'②大会申し込みデータ（個人種目）'!B421)</f>
        <v/>
      </c>
      <c r="C420" s="20" t="str">
        <f>IF('②大会申し込みデータ（個人種目）'!H421="","",'②大会申し込みデータ（個人種目）'!C421)</f>
        <v/>
      </c>
      <c r="D420" s="20" t="str">
        <f>IF('②大会申し込みデータ（個人種目）'!H421="","",'②大会申し込みデータ（個人種目）'!D421)</f>
        <v/>
      </c>
      <c r="E420" s="20" t="str">
        <f>IF('②大会申し込みデータ（個人種目）'!H421="","",'②大会申し込みデータ（個人種目）'!E421)</f>
        <v/>
      </c>
      <c r="F420" s="20" t="str">
        <f>IF('②大会申し込みデータ（個人種目）'!H421="","","07")</f>
        <v/>
      </c>
      <c r="G420" s="20" t="str">
        <f>IF('②大会申し込みデータ（個人種目）'!H421="","",'②大会申し込みデータ（個人種目）'!G421)</f>
        <v/>
      </c>
      <c r="H420" s="20" t="str">
        <f>IF('②大会申し込みデータ（個人種目）'!H421="","",'②大会申し込みデータ（個人種目）'!H421)</f>
        <v/>
      </c>
      <c r="I420" s="20" t="str">
        <f>IF('②大会申し込みデータ（個人種目）'!H421="","",'②大会申し込みデータ（個人種目）'!J421&amp;" "&amp;'②大会申し込みデータ（個人種目）'!K421)</f>
        <v/>
      </c>
    </row>
    <row r="421" spans="1:9" x14ac:dyDescent="0.15">
      <c r="A421" s="20" t="str">
        <f>IF('②大会申し込みデータ（個人種目）'!H422="","",'②大会申し込みデータ（個人種目）'!A422)</f>
        <v/>
      </c>
      <c r="B421" s="20" t="str">
        <f>IF('②大会申し込みデータ（個人種目）'!H422="","",'②大会申し込みデータ（個人種目）'!B422)</f>
        <v/>
      </c>
      <c r="C421" s="20" t="str">
        <f>IF('②大会申し込みデータ（個人種目）'!H422="","",'②大会申し込みデータ（個人種目）'!C422)</f>
        <v/>
      </c>
      <c r="D421" s="20" t="str">
        <f>IF('②大会申し込みデータ（個人種目）'!H422="","",'②大会申し込みデータ（個人種目）'!D422)</f>
        <v/>
      </c>
      <c r="E421" s="20" t="str">
        <f>IF('②大会申し込みデータ（個人種目）'!H422="","",'②大会申し込みデータ（個人種目）'!E422)</f>
        <v/>
      </c>
      <c r="F421" s="20" t="str">
        <f>IF('②大会申し込みデータ（個人種目）'!H422="","","07")</f>
        <v/>
      </c>
      <c r="G421" s="20" t="str">
        <f>IF('②大会申し込みデータ（個人種目）'!H422="","",'②大会申し込みデータ（個人種目）'!G422)</f>
        <v/>
      </c>
      <c r="H421" s="20" t="str">
        <f>IF('②大会申し込みデータ（個人種目）'!H422="","",'②大会申し込みデータ（個人種目）'!H422)</f>
        <v/>
      </c>
      <c r="I421" s="20" t="str">
        <f>IF('②大会申し込みデータ（個人種目）'!H422="","",'②大会申し込みデータ（個人種目）'!J422&amp;" "&amp;'②大会申し込みデータ（個人種目）'!K422)</f>
        <v/>
      </c>
    </row>
    <row r="422" spans="1:9" x14ac:dyDescent="0.15">
      <c r="A422" s="20" t="str">
        <f>IF('②大会申し込みデータ（個人種目）'!H423="","",'②大会申し込みデータ（個人種目）'!A423)</f>
        <v/>
      </c>
      <c r="B422" s="20" t="str">
        <f>IF('②大会申し込みデータ（個人種目）'!H423="","",'②大会申し込みデータ（個人種目）'!B423)</f>
        <v/>
      </c>
      <c r="C422" s="20" t="str">
        <f>IF('②大会申し込みデータ（個人種目）'!H423="","",'②大会申し込みデータ（個人種目）'!C423)</f>
        <v/>
      </c>
      <c r="D422" s="20" t="str">
        <f>IF('②大会申し込みデータ（個人種目）'!H423="","",'②大会申し込みデータ（個人種目）'!D423)</f>
        <v/>
      </c>
      <c r="E422" s="20" t="str">
        <f>IF('②大会申し込みデータ（個人種目）'!H423="","",'②大会申し込みデータ（個人種目）'!E423)</f>
        <v/>
      </c>
      <c r="F422" s="20" t="str">
        <f>IF('②大会申し込みデータ（個人種目）'!H423="","","07")</f>
        <v/>
      </c>
      <c r="G422" s="20" t="str">
        <f>IF('②大会申し込みデータ（個人種目）'!H423="","",'②大会申し込みデータ（個人種目）'!G423)</f>
        <v/>
      </c>
      <c r="H422" s="20" t="str">
        <f>IF('②大会申し込みデータ（個人種目）'!H423="","",'②大会申し込みデータ（個人種目）'!H423)</f>
        <v/>
      </c>
      <c r="I422" s="20" t="str">
        <f>IF('②大会申し込みデータ（個人種目）'!H423="","",'②大会申し込みデータ（個人種目）'!J423&amp;" "&amp;'②大会申し込みデータ（個人種目）'!K423)</f>
        <v/>
      </c>
    </row>
    <row r="423" spans="1:9" x14ac:dyDescent="0.15">
      <c r="A423" s="20" t="str">
        <f>IF('②大会申し込みデータ（個人種目）'!H424="","",'②大会申し込みデータ（個人種目）'!A424)</f>
        <v/>
      </c>
      <c r="B423" s="20" t="str">
        <f>IF('②大会申し込みデータ（個人種目）'!H424="","",'②大会申し込みデータ（個人種目）'!B424)</f>
        <v/>
      </c>
      <c r="C423" s="20" t="str">
        <f>IF('②大会申し込みデータ（個人種目）'!H424="","",'②大会申し込みデータ（個人種目）'!C424)</f>
        <v/>
      </c>
      <c r="D423" s="20" t="str">
        <f>IF('②大会申し込みデータ（個人種目）'!H424="","",'②大会申し込みデータ（個人種目）'!D424)</f>
        <v/>
      </c>
      <c r="E423" s="20" t="str">
        <f>IF('②大会申し込みデータ（個人種目）'!H424="","",'②大会申し込みデータ（個人種目）'!E424)</f>
        <v/>
      </c>
      <c r="F423" s="20" t="str">
        <f>IF('②大会申し込みデータ（個人種目）'!H424="","","07")</f>
        <v/>
      </c>
      <c r="G423" s="20" t="str">
        <f>IF('②大会申し込みデータ（個人種目）'!H424="","",'②大会申し込みデータ（個人種目）'!G424)</f>
        <v/>
      </c>
      <c r="H423" s="20" t="str">
        <f>IF('②大会申し込みデータ（個人種目）'!H424="","",'②大会申し込みデータ（個人種目）'!H424)</f>
        <v/>
      </c>
      <c r="I423" s="20" t="str">
        <f>IF('②大会申し込みデータ（個人種目）'!H424="","",'②大会申し込みデータ（個人種目）'!J424&amp;" "&amp;'②大会申し込みデータ（個人種目）'!K424)</f>
        <v/>
      </c>
    </row>
    <row r="424" spans="1:9" x14ac:dyDescent="0.15">
      <c r="A424" s="20" t="str">
        <f>IF('②大会申し込みデータ（個人種目）'!H425="","",'②大会申し込みデータ（個人種目）'!A425)</f>
        <v/>
      </c>
      <c r="B424" s="20" t="str">
        <f>IF('②大会申し込みデータ（個人種目）'!H425="","",'②大会申し込みデータ（個人種目）'!B425)</f>
        <v/>
      </c>
      <c r="C424" s="20" t="str">
        <f>IF('②大会申し込みデータ（個人種目）'!H425="","",'②大会申し込みデータ（個人種目）'!C425)</f>
        <v/>
      </c>
      <c r="D424" s="20" t="str">
        <f>IF('②大会申し込みデータ（個人種目）'!H425="","",'②大会申し込みデータ（個人種目）'!D425)</f>
        <v/>
      </c>
      <c r="E424" s="20" t="str">
        <f>IF('②大会申し込みデータ（個人種目）'!H425="","",'②大会申し込みデータ（個人種目）'!E425)</f>
        <v/>
      </c>
      <c r="F424" s="20" t="str">
        <f>IF('②大会申し込みデータ（個人種目）'!H425="","","07")</f>
        <v/>
      </c>
      <c r="G424" s="20" t="str">
        <f>IF('②大会申し込みデータ（個人種目）'!H425="","",'②大会申し込みデータ（個人種目）'!G425)</f>
        <v/>
      </c>
      <c r="H424" s="20" t="str">
        <f>IF('②大会申し込みデータ（個人種目）'!H425="","",'②大会申し込みデータ（個人種目）'!H425)</f>
        <v/>
      </c>
      <c r="I424" s="20" t="str">
        <f>IF('②大会申し込みデータ（個人種目）'!H425="","",'②大会申し込みデータ（個人種目）'!J425&amp;" "&amp;'②大会申し込みデータ（個人種目）'!K425)</f>
        <v/>
      </c>
    </row>
    <row r="425" spans="1:9" x14ac:dyDescent="0.15">
      <c r="A425" s="20" t="str">
        <f>IF('②大会申し込みデータ（個人種目）'!H426="","",'②大会申し込みデータ（個人種目）'!A426)</f>
        <v/>
      </c>
      <c r="B425" s="20" t="str">
        <f>IF('②大会申し込みデータ（個人種目）'!H426="","",'②大会申し込みデータ（個人種目）'!B426)</f>
        <v/>
      </c>
      <c r="C425" s="20" t="str">
        <f>IF('②大会申し込みデータ（個人種目）'!H426="","",'②大会申し込みデータ（個人種目）'!C426)</f>
        <v/>
      </c>
      <c r="D425" s="20" t="str">
        <f>IF('②大会申し込みデータ（個人種目）'!H426="","",'②大会申し込みデータ（個人種目）'!D426)</f>
        <v/>
      </c>
      <c r="E425" s="20" t="str">
        <f>IF('②大会申し込みデータ（個人種目）'!H426="","",'②大会申し込みデータ（個人種目）'!E426)</f>
        <v/>
      </c>
      <c r="F425" s="20" t="str">
        <f>IF('②大会申し込みデータ（個人種目）'!H426="","","07")</f>
        <v/>
      </c>
      <c r="G425" s="20" t="str">
        <f>IF('②大会申し込みデータ（個人種目）'!H426="","",'②大会申し込みデータ（個人種目）'!G426)</f>
        <v/>
      </c>
      <c r="H425" s="20" t="str">
        <f>IF('②大会申し込みデータ（個人種目）'!H426="","",'②大会申し込みデータ（個人種目）'!H426)</f>
        <v/>
      </c>
      <c r="I425" s="20" t="str">
        <f>IF('②大会申し込みデータ（個人種目）'!H426="","",'②大会申し込みデータ（個人種目）'!J426&amp;" "&amp;'②大会申し込みデータ（個人種目）'!K426)</f>
        <v/>
      </c>
    </row>
    <row r="426" spans="1:9" x14ac:dyDescent="0.15">
      <c r="A426" s="20" t="str">
        <f>IF('②大会申し込みデータ（個人種目）'!H427="","",'②大会申し込みデータ（個人種目）'!A427)</f>
        <v/>
      </c>
      <c r="B426" s="20" t="str">
        <f>IF('②大会申し込みデータ（個人種目）'!H427="","",'②大会申し込みデータ（個人種目）'!B427)</f>
        <v/>
      </c>
      <c r="C426" s="20" t="str">
        <f>IF('②大会申し込みデータ（個人種目）'!H427="","",'②大会申し込みデータ（個人種目）'!C427)</f>
        <v/>
      </c>
      <c r="D426" s="20" t="str">
        <f>IF('②大会申し込みデータ（個人種目）'!H427="","",'②大会申し込みデータ（個人種目）'!D427)</f>
        <v/>
      </c>
      <c r="E426" s="20" t="str">
        <f>IF('②大会申し込みデータ（個人種目）'!H427="","",'②大会申し込みデータ（個人種目）'!E427)</f>
        <v/>
      </c>
      <c r="F426" s="20" t="str">
        <f>IF('②大会申し込みデータ（個人種目）'!H427="","","07")</f>
        <v/>
      </c>
      <c r="G426" s="20" t="str">
        <f>IF('②大会申し込みデータ（個人種目）'!H427="","",'②大会申し込みデータ（個人種目）'!G427)</f>
        <v/>
      </c>
      <c r="H426" s="20" t="str">
        <f>IF('②大会申し込みデータ（個人種目）'!H427="","",'②大会申し込みデータ（個人種目）'!H427)</f>
        <v/>
      </c>
      <c r="I426" s="20" t="str">
        <f>IF('②大会申し込みデータ（個人種目）'!H427="","",'②大会申し込みデータ（個人種目）'!J427&amp;" "&amp;'②大会申し込みデータ（個人種目）'!K427)</f>
        <v/>
      </c>
    </row>
    <row r="427" spans="1:9" x14ac:dyDescent="0.15">
      <c r="A427" s="20" t="str">
        <f>IF('②大会申し込みデータ（個人種目）'!H428="","",'②大会申し込みデータ（個人種目）'!A428)</f>
        <v/>
      </c>
      <c r="B427" s="20" t="str">
        <f>IF('②大会申し込みデータ（個人種目）'!H428="","",'②大会申し込みデータ（個人種目）'!B428)</f>
        <v/>
      </c>
      <c r="C427" s="20" t="str">
        <f>IF('②大会申し込みデータ（個人種目）'!H428="","",'②大会申し込みデータ（個人種目）'!C428)</f>
        <v/>
      </c>
      <c r="D427" s="20" t="str">
        <f>IF('②大会申し込みデータ（個人種目）'!H428="","",'②大会申し込みデータ（個人種目）'!D428)</f>
        <v/>
      </c>
      <c r="E427" s="20" t="str">
        <f>IF('②大会申し込みデータ（個人種目）'!H428="","",'②大会申し込みデータ（個人種目）'!E428)</f>
        <v/>
      </c>
      <c r="F427" s="20" t="str">
        <f>IF('②大会申し込みデータ（個人種目）'!H428="","","07")</f>
        <v/>
      </c>
      <c r="G427" s="20" t="str">
        <f>IF('②大会申し込みデータ（個人種目）'!H428="","",'②大会申し込みデータ（個人種目）'!G428)</f>
        <v/>
      </c>
      <c r="H427" s="20" t="str">
        <f>IF('②大会申し込みデータ（個人種目）'!H428="","",'②大会申し込みデータ（個人種目）'!H428)</f>
        <v/>
      </c>
      <c r="I427" s="20" t="str">
        <f>IF('②大会申し込みデータ（個人種目）'!H428="","",'②大会申し込みデータ（個人種目）'!J428&amp;" "&amp;'②大会申し込みデータ（個人種目）'!K428)</f>
        <v/>
      </c>
    </row>
    <row r="428" spans="1:9" x14ac:dyDescent="0.15">
      <c r="A428" s="20" t="str">
        <f>IF('②大会申し込みデータ（個人種目）'!H429="","",'②大会申し込みデータ（個人種目）'!A429)</f>
        <v/>
      </c>
      <c r="B428" s="20" t="str">
        <f>IF('②大会申し込みデータ（個人種目）'!H429="","",'②大会申し込みデータ（個人種目）'!B429)</f>
        <v/>
      </c>
      <c r="C428" s="20" t="str">
        <f>IF('②大会申し込みデータ（個人種目）'!H429="","",'②大会申し込みデータ（個人種目）'!C429)</f>
        <v/>
      </c>
      <c r="D428" s="20" t="str">
        <f>IF('②大会申し込みデータ（個人種目）'!H429="","",'②大会申し込みデータ（個人種目）'!D429)</f>
        <v/>
      </c>
      <c r="E428" s="20" t="str">
        <f>IF('②大会申し込みデータ（個人種目）'!H429="","",'②大会申し込みデータ（個人種目）'!E429)</f>
        <v/>
      </c>
      <c r="F428" s="20" t="str">
        <f>IF('②大会申し込みデータ（個人種目）'!H429="","","07")</f>
        <v/>
      </c>
      <c r="G428" s="20" t="str">
        <f>IF('②大会申し込みデータ（個人種目）'!H429="","",'②大会申し込みデータ（個人種目）'!G429)</f>
        <v/>
      </c>
      <c r="H428" s="20" t="str">
        <f>IF('②大会申し込みデータ（個人種目）'!H429="","",'②大会申し込みデータ（個人種目）'!H429)</f>
        <v/>
      </c>
      <c r="I428" s="20" t="str">
        <f>IF('②大会申し込みデータ（個人種目）'!H429="","",'②大会申し込みデータ（個人種目）'!J429&amp;" "&amp;'②大会申し込みデータ（個人種目）'!K429)</f>
        <v/>
      </c>
    </row>
    <row r="429" spans="1:9" x14ac:dyDescent="0.15">
      <c r="A429" s="20" t="str">
        <f>IF('②大会申し込みデータ（個人種目）'!H430="","",'②大会申し込みデータ（個人種目）'!A430)</f>
        <v/>
      </c>
      <c r="B429" s="20" t="str">
        <f>IF('②大会申し込みデータ（個人種目）'!H430="","",'②大会申し込みデータ（個人種目）'!B430)</f>
        <v/>
      </c>
      <c r="C429" s="20" t="str">
        <f>IF('②大会申し込みデータ（個人種目）'!H430="","",'②大会申し込みデータ（個人種目）'!C430)</f>
        <v/>
      </c>
      <c r="D429" s="20" t="str">
        <f>IF('②大会申し込みデータ（個人種目）'!H430="","",'②大会申し込みデータ（個人種目）'!D430)</f>
        <v/>
      </c>
      <c r="E429" s="20" t="str">
        <f>IF('②大会申し込みデータ（個人種目）'!H430="","",'②大会申し込みデータ（個人種目）'!E430)</f>
        <v/>
      </c>
      <c r="F429" s="20" t="str">
        <f>IF('②大会申し込みデータ（個人種目）'!H430="","","07")</f>
        <v/>
      </c>
      <c r="G429" s="20" t="str">
        <f>IF('②大会申し込みデータ（個人種目）'!H430="","",'②大会申し込みデータ（個人種目）'!G430)</f>
        <v/>
      </c>
      <c r="H429" s="20" t="str">
        <f>IF('②大会申し込みデータ（個人種目）'!H430="","",'②大会申し込みデータ（個人種目）'!H430)</f>
        <v/>
      </c>
      <c r="I429" s="20" t="str">
        <f>IF('②大会申し込みデータ（個人種目）'!H430="","",'②大会申し込みデータ（個人種目）'!J430&amp;" "&amp;'②大会申し込みデータ（個人種目）'!K430)</f>
        <v/>
      </c>
    </row>
    <row r="430" spans="1:9" x14ac:dyDescent="0.15">
      <c r="A430" s="20" t="str">
        <f>IF('②大会申し込みデータ（個人種目）'!H431="","",'②大会申し込みデータ（個人種目）'!A431)</f>
        <v/>
      </c>
      <c r="B430" s="20" t="str">
        <f>IF('②大会申し込みデータ（個人種目）'!H431="","",'②大会申し込みデータ（個人種目）'!B431)</f>
        <v/>
      </c>
      <c r="C430" s="20" t="str">
        <f>IF('②大会申し込みデータ（個人種目）'!H431="","",'②大会申し込みデータ（個人種目）'!C431)</f>
        <v/>
      </c>
      <c r="D430" s="20" t="str">
        <f>IF('②大会申し込みデータ（個人種目）'!H431="","",'②大会申し込みデータ（個人種目）'!D431)</f>
        <v/>
      </c>
      <c r="E430" s="20" t="str">
        <f>IF('②大会申し込みデータ（個人種目）'!H431="","",'②大会申し込みデータ（個人種目）'!E431)</f>
        <v/>
      </c>
      <c r="F430" s="20" t="str">
        <f>IF('②大会申し込みデータ（個人種目）'!H431="","","07")</f>
        <v/>
      </c>
      <c r="G430" s="20" t="str">
        <f>IF('②大会申し込みデータ（個人種目）'!H431="","",'②大会申し込みデータ（個人種目）'!G431)</f>
        <v/>
      </c>
      <c r="H430" s="20" t="str">
        <f>IF('②大会申し込みデータ（個人種目）'!H431="","",'②大会申し込みデータ（個人種目）'!H431)</f>
        <v/>
      </c>
      <c r="I430" s="20" t="str">
        <f>IF('②大会申し込みデータ（個人種目）'!H431="","",'②大会申し込みデータ（個人種目）'!J431&amp;" "&amp;'②大会申し込みデータ（個人種目）'!K431)</f>
        <v/>
      </c>
    </row>
    <row r="431" spans="1:9" x14ac:dyDescent="0.15">
      <c r="A431" s="20" t="str">
        <f>IF('②大会申し込みデータ（個人種目）'!H432="","",'②大会申し込みデータ（個人種目）'!A432)</f>
        <v/>
      </c>
      <c r="B431" s="20" t="str">
        <f>IF('②大会申し込みデータ（個人種目）'!H432="","",'②大会申し込みデータ（個人種目）'!B432)</f>
        <v/>
      </c>
      <c r="C431" s="20" t="str">
        <f>IF('②大会申し込みデータ（個人種目）'!H432="","",'②大会申し込みデータ（個人種目）'!C432)</f>
        <v/>
      </c>
      <c r="D431" s="20" t="str">
        <f>IF('②大会申し込みデータ（個人種目）'!H432="","",'②大会申し込みデータ（個人種目）'!D432)</f>
        <v/>
      </c>
      <c r="E431" s="20" t="str">
        <f>IF('②大会申し込みデータ（個人種目）'!H432="","",'②大会申し込みデータ（個人種目）'!E432)</f>
        <v/>
      </c>
      <c r="F431" s="20" t="str">
        <f>IF('②大会申し込みデータ（個人種目）'!H432="","","07")</f>
        <v/>
      </c>
      <c r="G431" s="20" t="str">
        <f>IF('②大会申し込みデータ（個人種目）'!H432="","",'②大会申し込みデータ（個人種目）'!G432)</f>
        <v/>
      </c>
      <c r="H431" s="20" t="str">
        <f>IF('②大会申し込みデータ（個人種目）'!H432="","",'②大会申し込みデータ（個人種目）'!H432)</f>
        <v/>
      </c>
      <c r="I431" s="20" t="str">
        <f>IF('②大会申し込みデータ（個人種目）'!H432="","",'②大会申し込みデータ（個人種目）'!J432&amp;" "&amp;'②大会申し込みデータ（個人種目）'!K432)</f>
        <v/>
      </c>
    </row>
    <row r="432" spans="1:9" x14ac:dyDescent="0.15">
      <c r="A432" s="20" t="str">
        <f>IF('②大会申し込みデータ（個人種目）'!H433="","",'②大会申し込みデータ（個人種目）'!A433)</f>
        <v/>
      </c>
      <c r="B432" s="20" t="str">
        <f>IF('②大会申し込みデータ（個人種目）'!H433="","",'②大会申し込みデータ（個人種目）'!B433)</f>
        <v/>
      </c>
      <c r="C432" s="20" t="str">
        <f>IF('②大会申し込みデータ（個人種目）'!H433="","",'②大会申し込みデータ（個人種目）'!C433)</f>
        <v/>
      </c>
      <c r="D432" s="20" t="str">
        <f>IF('②大会申し込みデータ（個人種目）'!H433="","",'②大会申し込みデータ（個人種目）'!D433)</f>
        <v/>
      </c>
      <c r="E432" s="20" t="str">
        <f>IF('②大会申し込みデータ（個人種目）'!H433="","",'②大会申し込みデータ（個人種目）'!E433)</f>
        <v/>
      </c>
      <c r="F432" s="20" t="str">
        <f>IF('②大会申し込みデータ（個人種目）'!H433="","","07")</f>
        <v/>
      </c>
      <c r="G432" s="20" t="str">
        <f>IF('②大会申し込みデータ（個人種目）'!H433="","",'②大会申し込みデータ（個人種目）'!G433)</f>
        <v/>
      </c>
      <c r="H432" s="20" t="str">
        <f>IF('②大会申し込みデータ（個人種目）'!H433="","",'②大会申し込みデータ（個人種目）'!H433)</f>
        <v/>
      </c>
      <c r="I432" s="20" t="str">
        <f>IF('②大会申し込みデータ（個人種目）'!H433="","",'②大会申し込みデータ（個人種目）'!J433&amp;" "&amp;'②大会申し込みデータ（個人種目）'!K433)</f>
        <v/>
      </c>
    </row>
    <row r="433" spans="1:9" x14ac:dyDescent="0.15">
      <c r="A433" s="20" t="str">
        <f>IF('②大会申し込みデータ（個人種目）'!H434="","",'②大会申し込みデータ（個人種目）'!A434)</f>
        <v/>
      </c>
      <c r="B433" s="20" t="str">
        <f>IF('②大会申し込みデータ（個人種目）'!H434="","",'②大会申し込みデータ（個人種目）'!B434)</f>
        <v/>
      </c>
      <c r="C433" s="20" t="str">
        <f>IF('②大会申し込みデータ（個人種目）'!H434="","",'②大会申し込みデータ（個人種目）'!C434)</f>
        <v/>
      </c>
      <c r="D433" s="20" t="str">
        <f>IF('②大会申し込みデータ（個人種目）'!H434="","",'②大会申し込みデータ（個人種目）'!D434)</f>
        <v/>
      </c>
      <c r="E433" s="20" t="str">
        <f>IF('②大会申し込みデータ（個人種目）'!H434="","",'②大会申し込みデータ（個人種目）'!E434)</f>
        <v/>
      </c>
      <c r="F433" s="20" t="str">
        <f>IF('②大会申し込みデータ（個人種目）'!H434="","","07")</f>
        <v/>
      </c>
      <c r="G433" s="20" t="str">
        <f>IF('②大会申し込みデータ（個人種目）'!H434="","",'②大会申し込みデータ（個人種目）'!G434)</f>
        <v/>
      </c>
      <c r="H433" s="20" t="str">
        <f>IF('②大会申し込みデータ（個人種目）'!H434="","",'②大会申し込みデータ（個人種目）'!H434)</f>
        <v/>
      </c>
      <c r="I433" s="20" t="str">
        <f>IF('②大会申し込みデータ（個人種目）'!H434="","",'②大会申し込みデータ（個人種目）'!J434&amp;" "&amp;'②大会申し込みデータ（個人種目）'!K434)</f>
        <v/>
      </c>
    </row>
    <row r="434" spans="1:9" x14ac:dyDescent="0.15">
      <c r="A434" s="20" t="str">
        <f>IF('②大会申し込みデータ（個人種目）'!H435="","",'②大会申し込みデータ（個人種目）'!A435)</f>
        <v/>
      </c>
      <c r="B434" s="20" t="str">
        <f>IF('②大会申し込みデータ（個人種目）'!H435="","",'②大会申し込みデータ（個人種目）'!B435)</f>
        <v/>
      </c>
      <c r="C434" s="20" t="str">
        <f>IF('②大会申し込みデータ（個人種目）'!H435="","",'②大会申し込みデータ（個人種目）'!C435)</f>
        <v/>
      </c>
      <c r="D434" s="20" t="str">
        <f>IF('②大会申し込みデータ（個人種目）'!H435="","",'②大会申し込みデータ（個人種目）'!D435)</f>
        <v/>
      </c>
      <c r="E434" s="20" t="str">
        <f>IF('②大会申し込みデータ（個人種目）'!H435="","",'②大会申し込みデータ（個人種目）'!E435)</f>
        <v/>
      </c>
      <c r="F434" s="20" t="str">
        <f>IF('②大会申し込みデータ（個人種目）'!H435="","","07")</f>
        <v/>
      </c>
      <c r="G434" s="20" t="str">
        <f>IF('②大会申し込みデータ（個人種目）'!H435="","",'②大会申し込みデータ（個人種目）'!G435)</f>
        <v/>
      </c>
      <c r="H434" s="20" t="str">
        <f>IF('②大会申し込みデータ（個人種目）'!H435="","",'②大会申し込みデータ（個人種目）'!H435)</f>
        <v/>
      </c>
      <c r="I434" s="20" t="str">
        <f>IF('②大会申し込みデータ（個人種目）'!H435="","",'②大会申し込みデータ（個人種目）'!J435&amp;" "&amp;'②大会申し込みデータ（個人種目）'!K435)</f>
        <v/>
      </c>
    </row>
    <row r="435" spans="1:9" x14ac:dyDescent="0.15">
      <c r="A435" s="20" t="str">
        <f>IF('②大会申し込みデータ（個人種目）'!H436="","",'②大会申し込みデータ（個人種目）'!A436)</f>
        <v/>
      </c>
      <c r="B435" s="20" t="str">
        <f>IF('②大会申し込みデータ（個人種目）'!H436="","",'②大会申し込みデータ（個人種目）'!B436)</f>
        <v/>
      </c>
      <c r="C435" s="20" t="str">
        <f>IF('②大会申し込みデータ（個人種目）'!H436="","",'②大会申し込みデータ（個人種目）'!C436)</f>
        <v/>
      </c>
      <c r="D435" s="20" t="str">
        <f>IF('②大会申し込みデータ（個人種目）'!H436="","",'②大会申し込みデータ（個人種目）'!D436)</f>
        <v/>
      </c>
      <c r="E435" s="20" t="str">
        <f>IF('②大会申し込みデータ（個人種目）'!H436="","",'②大会申し込みデータ（個人種目）'!E436)</f>
        <v/>
      </c>
      <c r="F435" s="20" t="str">
        <f>IF('②大会申し込みデータ（個人種目）'!H436="","","07")</f>
        <v/>
      </c>
      <c r="G435" s="20" t="str">
        <f>IF('②大会申し込みデータ（個人種目）'!H436="","",'②大会申し込みデータ（個人種目）'!G436)</f>
        <v/>
      </c>
      <c r="H435" s="20" t="str">
        <f>IF('②大会申し込みデータ（個人種目）'!H436="","",'②大会申し込みデータ（個人種目）'!H436)</f>
        <v/>
      </c>
      <c r="I435" s="20" t="str">
        <f>IF('②大会申し込みデータ（個人種目）'!H436="","",'②大会申し込みデータ（個人種目）'!J436&amp;" "&amp;'②大会申し込みデータ（個人種目）'!K436)</f>
        <v/>
      </c>
    </row>
    <row r="436" spans="1:9" x14ac:dyDescent="0.15">
      <c r="A436" s="20" t="str">
        <f>IF('②大会申し込みデータ（個人種目）'!H437="","",'②大会申し込みデータ（個人種目）'!A437)</f>
        <v/>
      </c>
      <c r="B436" s="20" t="str">
        <f>IF('②大会申し込みデータ（個人種目）'!H437="","",'②大会申し込みデータ（個人種目）'!B437)</f>
        <v/>
      </c>
      <c r="C436" s="20" t="str">
        <f>IF('②大会申し込みデータ（個人種目）'!H437="","",'②大会申し込みデータ（個人種目）'!C437)</f>
        <v/>
      </c>
      <c r="D436" s="20" t="str">
        <f>IF('②大会申し込みデータ（個人種目）'!H437="","",'②大会申し込みデータ（個人種目）'!D437)</f>
        <v/>
      </c>
      <c r="E436" s="20" t="str">
        <f>IF('②大会申し込みデータ（個人種目）'!H437="","",'②大会申し込みデータ（個人種目）'!E437)</f>
        <v/>
      </c>
      <c r="F436" s="20" t="str">
        <f>IF('②大会申し込みデータ（個人種目）'!H437="","","07")</f>
        <v/>
      </c>
      <c r="G436" s="20" t="str">
        <f>IF('②大会申し込みデータ（個人種目）'!H437="","",'②大会申し込みデータ（個人種目）'!G437)</f>
        <v/>
      </c>
      <c r="H436" s="20" t="str">
        <f>IF('②大会申し込みデータ（個人種目）'!H437="","",'②大会申し込みデータ（個人種目）'!H437)</f>
        <v/>
      </c>
      <c r="I436" s="20" t="str">
        <f>IF('②大会申し込みデータ（個人種目）'!H437="","",'②大会申し込みデータ（個人種目）'!J437&amp;" "&amp;'②大会申し込みデータ（個人種目）'!K437)</f>
        <v/>
      </c>
    </row>
    <row r="437" spans="1:9" x14ac:dyDescent="0.15">
      <c r="A437" s="20" t="str">
        <f>IF('②大会申し込みデータ（個人種目）'!H438="","",'②大会申し込みデータ（個人種目）'!A438)</f>
        <v/>
      </c>
      <c r="B437" s="20" t="str">
        <f>IF('②大会申し込みデータ（個人種目）'!H438="","",'②大会申し込みデータ（個人種目）'!B438)</f>
        <v/>
      </c>
      <c r="C437" s="20" t="str">
        <f>IF('②大会申し込みデータ（個人種目）'!H438="","",'②大会申し込みデータ（個人種目）'!C438)</f>
        <v/>
      </c>
      <c r="D437" s="20" t="str">
        <f>IF('②大会申し込みデータ（個人種目）'!H438="","",'②大会申し込みデータ（個人種目）'!D438)</f>
        <v/>
      </c>
      <c r="E437" s="20" t="str">
        <f>IF('②大会申し込みデータ（個人種目）'!H438="","",'②大会申し込みデータ（個人種目）'!E438)</f>
        <v/>
      </c>
      <c r="F437" s="20" t="str">
        <f>IF('②大会申し込みデータ（個人種目）'!H438="","","07")</f>
        <v/>
      </c>
      <c r="G437" s="20" t="str">
        <f>IF('②大会申し込みデータ（個人種目）'!H438="","",'②大会申し込みデータ（個人種目）'!G438)</f>
        <v/>
      </c>
      <c r="H437" s="20" t="str">
        <f>IF('②大会申し込みデータ（個人種目）'!H438="","",'②大会申し込みデータ（個人種目）'!H438)</f>
        <v/>
      </c>
      <c r="I437" s="20" t="str">
        <f>IF('②大会申し込みデータ（個人種目）'!H438="","",'②大会申し込みデータ（個人種目）'!J438&amp;" "&amp;'②大会申し込みデータ（個人種目）'!K438)</f>
        <v/>
      </c>
    </row>
    <row r="438" spans="1:9" x14ac:dyDescent="0.15">
      <c r="A438" s="20" t="str">
        <f>IF('②大会申し込みデータ（個人種目）'!H439="","",'②大会申し込みデータ（個人種目）'!A439)</f>
        <v/>
      </c>
      <c r="B438" s="20" t="str">
        <f>IF('②大会申し込みデータ（個人種目）'!H439="","",'②大会申し込みデータ（個人種目）'!B439)</f>
        <v/>
      </c>
      <c r="C438" s="20" t="str">
        <f>IF('②大会申し込みデータ（個人種目）'!H439="","",'②大会申し込みデータ（個人種目）'!C439)</f>
        <v/>
      </c>
      <c r="D438" s="20" t="str">
        <f>IF('②大会申し込みデータ（個人種目）'!H439="","",'②大会申し込みデータ（個人種目）'!D439)</f>
        <v/>
      </c>
      <c r="E438" s="20" t="str">
        <f>IF('②大会申し込みデータ（個人種目）'!H439="","",'②大会申し込みデータ（個人種目）'!E439)</f>
        <v/>
      </c>
      <c r="F438" s="20" t="str">
        <f>IF('②大会申し込みデータ（個人種目）'!H439="","","07")</f>
        <v/>
      </c>
      <c r="G438" s="20" t="str">
        <f>IF('②大会申し込みデータ（個人種目）'!H439="","",'②大会申し込みデータ（個人種目）'!G439)</f>
        <v/>
      </c>
      <c r="H438" s="20" t="str">
        <f>IF('②大会申し込みデータ（個人種目）'!H439="","",'②大会申し込みデータ（個人種目）'!H439)</f>
        <v/>
      </c>
      <c r="I438" s="20" t="str">
        <f>IF('②大会申し込みデータ（個人種目）'!H439="","",'②大会申し込みデータ（個人種目）'!J439&amp;" "&amp;'②大会申し込みデータ（個人種目）'!K439)</f>
        <v/>
      </c>
    </row>
    <row r="439" spans="1:9" x14ac:dyDescent="0.15">
      <c r="A439" s="20" t="str">
        <f>IF('②大会申し込みデータ（個人種目）'!H440="","",'②大会申し込みデータ（個人種目）'!A440)</f>
        <v/>
      </c>
      <c r="B439" s="20" t="str">
        <f>IF('②大会申し込みデータ（個人種目）'!H440="","",'②大会申し込みデータ（個人種目）'!B440)</f>
        <v/>
      </c>
      <c r="C439" s="20" t="str">
        <f>IF('②大会申し込みデータ（個人種目）'!H440="","",'②大会申し込みデータ（個人種目）'!C440)</f>
        <v/>
      </c>
      <c r="D439" s="20" t="str">
        <f>IF('②大会申し込みデータ（個人種目）'!H440="","",'②大会申し込みデータ（個人種目）'!D440)</f>
        <v/>
      </c>
      <c r="E439" s="20" t="str">
        <f>IF('②大会申し込みデータ（個人種目）'!H440="","",'②大会申し込みデータ（個人種目）'!E440)</f>
        <v/>
      </c>
      <c r="F439" s="20" t="str">
        <f>IF('②大会申し込みデータ（個人種目）'!H440="","","07")</f>
        <v/>
      </c>
      <c r="G439" s="20" t="str">
        <f>IF('②大会申し込みデータ（個人種目）'!H440="","",'②大会申し込みデータ（個人種目）'!G440)</f>
        <v/>
      </c>
      <c r="H439" s="20" t="str">
        <f>IF('②大会申し込みデータ（個人種目）'!H440="","",'②大会申し込みデータ（個人種目）'!H440)</f>
        <v/>
      </c>
      <c r="I439" s="20" t="str">
        <f>IF('②大会申し込みデータ（個人種目）'!H440="","",'②大会申し込みデータ（個人種目）'!J440&amp;" "&amp;'②大会申し込みデータ（個人種目）'!K440)</f>
        <v/>
      </c>
    </row>
    <row r="440" spans="1:9" x14ac:dyDescent="0.15">
      <c r="A440" s="20" t="str">
        <f>IF('②大会申し込みデータ（個人種目）'!H441="","",'②大会申し込みデータ（個人種目）'!A441)</f>
        <v/>
      </c>
      <c r="B440" s="20" t="str">
        <f>IF('②大会申し込みデータ（個人種目）'!H441="","",'②大会申し込みデータ（個人種目）'!B441)</f>
        <v/>
      </c>
      <c r="C440" s="20" t="str">
        <f>IF('②大会申し込みデータ（個人種目）'!H441="","",'②大会申し込みデータ（個人種目）'!C441)</f>
        <v/>
      </c>
      <c r="D440" s="20" t="str">
        <f>IF('②大会申し込みデータ（個人種目）'!H441="","",'②大会申し込みデータ（個人種目）'!D441)</f>
        <v/>
      </c>
      <c r="E440" s="20" t="str">
        <f>IF('②大会申し込みデータ（個人種目）'!H441="","",'②大会申し込みデータ（個人種目）'!E441)</f>
        <v/>
      </c>
      <c r="F440" s="20" t="str">
        <f>IF('②大会申し込みデータ（個人種目）'!H441="","","07")</f>
        <v/>
      </c>
      <c r="G440" s="20" t="str">
        <f>IF('②大会申し込みデータ（個人種目）'!H441="","",'②大会申し込みデータ（個人種目）'!G441)</f>
        <v/>
      </c>
      <c r="H440" s="20" t="str">
        <f>IF('②大会申し込みデータ（個人種目）'!H441="","",'②大会申し込みデータ（個人種目）'!H441)</f>
        <v/>
      </c>
      <c r="I440" s="20" t="str">
        <f>IF('②大会申し込みデータ（個人種目）'!H441="","",'②大会申し込みデータ（個人種目）'!J441&amp;" "&amp;'②大会申し込みデータ（個人種目）'!K441)</f>
        <v/>
      </c>
    </row>
    <row r="441" spans="1:9" x14ac:dyDescent="0.15">
      <c r="A441" s="20" t="str">
        <f>IF('②大会申し込みデータ（個人種目）'!H442="","",'②大会申し込みデータ（個人種目）'!A442)</f>
        <v/>
      </c>
      <c r="B441" s="20" t="str">
        <f>IF('②大会申し込みデータ（個人種目）'!H442="","",'②大会申し込みデータ（個人種目）'!B442)</f>
        <v/>
      </c>
      <c r="C441" s="20" t="str">
        <f>IF('②大会申し込みデータ（個人種目）'!H442="","",'②大会申し込みデータ（個人種目）'!C442)</f>
        <v/>
      </c>
      <c r="D441" s="20" t="str">
        <f>IF('②大会申し込みデータ（個人種目）'!H442="","",'②大会申し込みデータ（個人種目）'!D442)</f>
        <v/>
      </c>
      <c r="E441" s="20" t="str">
        <f>IF('②大会申し込みデータ（個人種目）'!H442="","",'②大会申し込みデータ（個人種目）'!E442)</f>
        <v/>
      </c>
      <c r="F441" s="20" t="str">
        <f>IF('②大会申し込みデータ（個人種目）'!H442="","","07")</f>
        <v/>
      </c>
      <c r="G441" s="20" t="str">
        <f>IF('②大会申し込みデータ（個人種目）'!H442="","",'②大会申し込みデータ（個人種目）'!G442)</f>
        <v/>
      </c>
      <c r="H441" s="20" t="str">
        <f>IF('②大会申し込みデータ（個人種目）'!H442="","",'②大会申し込みデータ（個人種目）'!H442)</f>
        <v/>
      </c>
      <c r="I441" s="20" t="str">
        <f>IF('②大会申し込みデータ（個人種目）'!H442="","",'②大会申し込みデータ（個人種目）'!J442&amp;" "&amp;'②大会申し込みデータ（個人種目）'!K442)</f>
        <v/>
      </c>
    </row>
    <row r="442" spans="1:9" x14ac:dyDescent="0.15">
      <c r="A442" s="20" t="str">
        <f>IF('②大会申し込みデータ（個人種目）'!H443="","",'②大会申し込みデータ（個人種目）'!A443)</f>
        <v/>
      </c>
      <c r="B442" s="20" t="str">
        <f>IF('②大会申し込みデータ（個人種目）'!H443="","",'②大会申し込みデータ（個人種目）'!B443)</f>
        <v/>
      </c>
      <c r="C442" s="20" t="str">
        <f>IF('②大会申し込みデータ（個人種目）'!H443="","",'②大会申し込みデータ（個人種目）'!C443)</f>
        <v/>
      </c>
      <c r="D442" s="20" t="str">
        <f>IF('②大会申し込みデータ（個人種目）'!H443="","",'②大会申し込みデータ（個人種目）'!D443)</f>
        <v/>
      </c>
      <c r="E442" s="20" t="str">
        <f>IF('②大会申し込みデータ（個人種目）'!H443="","",'②大会申し込みデータ（個人種目）'!E443)</f>
        <v/>
      </c>
      <c r="F442" s="20" t="str">
        <f>IF('②大会申し込みデータ（個人種目）'!H443="","","07")</f>
        <v/>
      </c>
      <c r="G442" s="20" t="str">
        <f>IF('②大会申し込みデータ（個人種目）'!H443="","",'②大会申し込みデータ（個人種目）'!G443)</f>
        <v/>
      </c>
      <c r="H442" s="20" t="str">
        <f>IF('②大会申し込みデータ（個人種目）'!H443="","",'②大会申し込みデータ（個人種目）'!H443)</f>
        <v/>
      </c>
      <c r="I442" s="20" t="str">
        <f>IF('②大会申し込みデータ（個人種目）'!H443="","",'②大会申し込みデータ（個人種目）'!J443&amp;" "&amp;'②大会申し込みデータ（個人種目）'!K443)</f>
        <v/>
      </c>
    </row>
    <row r="443" spans="1:9" x14ac:dyDescent="0.15">
      <c r="A443" s="20" t="str">
        <f>IF('②大会申し込みデータ（個人種目）'!H444="","",'②大会申し込みデータ（個人種目）'!A444)</f>
        <v/>
      </c>
      <c r="B443" s="20" t="str">
        <f>IF('②大会申し込みデータ（個人種目）'!H444="","",'②大会申し込みデータ（個人種目）'!B444)</f>
        <v/>
      </c>
      <c r="C443" s="20" t="str">
        <f>IF('②大会申し込みデータ（個人種目）'!H444="","",'②大会申し込みデータ（個人種目）'!C444)</f>
        <v/>
      </c>
      <c r="D443" s="20" t="str">
        <f>IF('②大会申し込みデータ（個人種目）'!H444="","",'②大会申し込みデータ（個人種目）'!D444)</f>
        <v/>
      </c>
      <c r="E443" s="20" t="str">
        <f>IF('②大会申し込みデータ（個人種目）'!H444="","",'②大会申し込みデータ（個人種目）'!E444)</f>
        <v/>
      </c>
      <c r="F443" s="20" t="str">
        <f>IF('②大会申し込みデータ（個人種目）'!H444="","","07")</f>
        <v/>
      </c>
      <c r="G443" s="20" t="str">
        <f>IF('②大会申し込みデータ（個人種目）'!H444="","",'②大会申し込みデータ（個人種目）'!G444)</f>
        <v/>
      </c>
      <c r="H443" s="20" t="str">
        <f>IF('②大会申し込みデータ（個人種目）'!H444="","",'②大会申し込みデータ（個人種目）'!H444)</f>
        <v/>
      </c>
      <c r="I443" s="20" t="str">
        <f>IF('②大会申し込みデータ（個人種目）'!H444="","",'②大会申し込みデータ（個人種目）'!J444&amp;" "&amp;'②大会申し込みデータ（個人種目）'!K444)</f>
        <v/>
      </c>
    </row>
    <row r="444" spans="1:9" x14ac:dyDescent="0.15">
      <c r="A444" s="20" t="str">
        <f>IF('②大会申し込みデータ（個人種目）'!H445="","",'②大会申し込みデータ（個人種目）'!A445)</f>
        <v/>
      </c>
      <c r="B444" s="20" t="str">
        <f>IF('②大会申し込みデータ（個人種目）'!H445="","",'②大会申し込みデータ（個人種目）'!B445)</f>
        <v/>
      </c>
      <c r="C444" s="20" t="str">
        <f>IF('②大会申し込みデータ（個人種目）'!H445="","",'②大会申し込みデータ（個人種目）'!C445)</f>
        <v/>
      </c>
      <c r="D444" s="20" t="str">
        <f>IF('②大会申し込みデータ（個人種目）'!H445="","",'②大会申し込みデータ（個人種目）'!D445)</f>
        <v/>
      </c>
      <c r="E444" s="20" t="str">
        <f>IF('②大会申し込みデータ（個人種目）'!H445="","",'②大会申し込みデータ（個人種目）'!E445)</f>
        <v/>
      </c>
      <c r="F444" s="20" t="str">
        <f>IF('②大会申し込みデータ（個人種目）'!H445="","","07")</f>
        <v/>
      </c>
      <c r="G444" s="20" t="str">
        <f>IF('②大会申し込みデータ（個人種目）'!H445="","",'②大会申し込みデータ（個人種目）'!G445)</f>
        <v/>
      </c>
      <c r="H444" s="20" t="str">
        <f>IF('②大会申し込みデータ（個人種目）'!H445="","",'②大会申し込みデータ（個人種目）'!H445)</f>
        <v/>
      </c>
      <c r="I444" s="20" t="str">
        <f>IF('②大会申し込みデータ（個人種目）'!H445="","",'②大会申し込みデータ（個人種目）'!J445&amp;" "&amp;'②大会申し込みデータ（個人種目）'!K445)</f>
        <v/>
      </c>
    </row>
    <row r="445" spans="1:9" x14ac:dyDescent="0.15">
      <c r="A445" s="20" t="str">
        <f>IF('②大会申し込みデータ（個人種目）'!H446="","",'②大会申し込みデータ（個人種目）'!A446)</f>
        <v/>
      </c>
      <c r="B445" s="20" t="str">
        <f>IF('②大会申し込みデータ（個人種目）'!H446="","",'②大会申し込みデータ（個人種目）'!B446)</f>
        <v/>
      </c>
      <c r="C445" s="20" t="str">
        <f>IF('②大会申し込みデータ（個人種目）'!H446="","",'②大会申し込みデータ（個人種目）'!C446)</f>
        <v/>
      </c>
      <c r="D445" s="20" t="str">
        <f>IF('②大会申し込みデータ（個人種目）'!H446="","",'②大会申し込みデータ（個人種目）'!D446)</f>
        <v/>
      </c>
      <c r="E445" s="20" t="str">
        <f>IF('②大会申し込みデータ（個人種目）'!H446="","",'②大会申し込みデータ（個人種目）'!E446)</f>
        <v/>
      </c>
      <c r="F445" s="20" t="str">
        <f>IF('②大会申し込みデータ（個人種目）'!H446="","","07")</f>
        <v/>
      </c>
      <c r="G445" s="20" t="str">
        <f>IF('②大会申し込みデータ（個人種目）'!H446="","",'②大会申し込みデータ（個人種目）'!G446)</f>
        <v/>
      </c>
      <c r="H445" s="20" t="str">
        <f>IF('②大会申し込みデータ（個人種目）'!H446="","",'②大会申し込みデータ（個人種目）'!H446)</f>
        <v/>
      </c>
      <c r="I445" s="20" t="str">
        <f>IF('②大会申し込みデータ（個人種目）'!H446="","",'②大会申し込みデータ（個人種目）'!J446&amp;" "&amp;'②大会申し込みデータ（個人種目）'!K446)</f>
        <v/>
      </c>
    </row>
    <row r="446" spans="1:9" x14ac:dyDescent="0.15">
      <c r="A446" s="20" t="str">
        <f>IF('②大会申し込みデータ（個人種目）'!H447="","",'②大会申し込みデータ（個人種目）'!A447)</f>
        <v/>
      </c>
      <c r="B446" s="20" t="str">
        <f>IF('②大会申し込みデータ（個人種目）'!H447="","",'②大会申し込みデータ（個人種目）'!B447)</f>
        <v/>
      </c>
      <c r="C446" s="20" t="str">
        <f>IF('②大会申し込みデータ（個人種目）'!H447="","",'②大会申し込みデータ（個人種目）'!C447)</f>
        <v/>
      </c>
      <c r="D446" s="20" t="str">
        <f>IF('②大会申し込みデータ（個人種目）'!H447="","",'②大会申し込みデータ（個人種目）'!D447)</f>
        <v/>
      </c>
      <c r="E446" s="20" t="str">
        <f>IF('②大会申し込みデータ（個人種目）'!H447="","",'②大会申し込みデータ（個人種目）'!E447)</f>
        <v/>
      </c>
      <c r="F446" s="20" t="str">
        <f>IF('②大会申し込みデータ（個人種目）'!H447="","","07")</f>
        <v/>
      </c>
      <c r="G446" s="20" t="str">
        <f>IF('②大会申し込みデータ（個人種目）'!H447="","",'②大会申し込みデータ（個人種目）'!G447)</f>
        <v/>
      </c>
      <c r="H446" s="20" t="str">
        <f>IF('②大会申し込みデータ（個人種目）'!H447="","",'②大会申し込みデータ（個人種目）'!H447)</f>
        <v/>
      </c>
      <c r="I446" s="20" t="str">
        <f>IF('②大会申し込みデータ（個人種目）'!H447="","",'②大会申し込みデータ（個人種目）'!J447&amp;" "&amp;'②大会申し込みデータ（個人種目）'!K447)</f>
        <v/>
      </c>
    </row>
    <row r="447" spans="1:9" x14ac:dyDescent="0.15">
      <c r="A447" s="20" t="str">
        <f>IF('②大会申し込みデータ（個人種目）'!H448="","",'②大会申し込みデータ（個人種目）'!A448)</f>
        <v/>
      </c>
      <c r="B447" s="20" t="str">
        <f>IF('②大会申し込みデータ（個人種目）'!H448="","",'②大会申し込みデータ（個人種目）'!B448)</f>
        <v/>
      </c>
      <c r="C447" s="20" t="str">
        <f>IF('②大会申し込みデータ（個人種目）'!H448="","",'②大会申し込みデータ（個人種目）'!C448)</f>
        <v/>
      </c>
      <c r="D447" s="20" t="str">
        <f>IF('②大会申し込みデータ（個人種目）'!H448="","",'②大会申し込みデータ（個人種目）'!D448)</f>
        <v/>
      </c>
      <c r="E447" s="20" t="str">
        <f>IF('②大会申し込みデータ（個人種目）'!H448="","",'②大会申し込みデータ（個人種目）'!E448)</f>
        <v/>
      </c>
      <c r="F447" s="20" t="str">
        <f>IF('②大会申し込みデータ（個人種目）'!H448="","","07")</f>
        <v/>
      </c>
      <c r="G447" s="20" t="str">
        <f>IF('②大会申し込みデータ（個人種目）'!H448="","",'②大会申し込みデータ（個人種目）'!G448)</f>
        <v/>
      </c>
      <c r="H447" s="20" t="str">
        <f>IF('②大会申し込みデータ（個人種目）'!H448="","",'②大会申し込みデータ（個人種目）'!H448)</f>
        <v/>
      </c>
      <c r="I447" s="20" t="str">
        <f>IF('②大会申し込みデータ（個人種目）'!H448="","",'②大会申し込みデータ（個人種目）'!J448&amp;" "&amp;'②大会申し込みデータ（個人種目）'!K448)</f>
        <v/>
      </c>
    </row>
    <row r="448" spans="1:9" x14ac:dyDescent="0.15">
      <c r="A448" s="20" t="str">
        <f>IF('②大会申し込みデータ（個人種目）'!H449="","",'②大会申し込みデータ（個人種目）'!A449)</f>
        <v/>
      </c>
      <c r="B448" s="20" t="str">
        <f>IF('②大会申し込みデータ（個人種目）'!H449="","",'②大会申し込みデータ（個人種目）'!B449)</f>
        <v/>
      </c>
      <c r="C448" s="20" t="str">
        <f>IF('②大会申し込みデータ（個人種目）'!H449="","",'②大会申し込みデータ（個人種目）'!C449)</f>
        <v/>
      </c>
      <c r="D448" s="20" t="str">
        <f>IF('②大会申し込みデータ（個人種目）'!H449="","",'②大会申し込みデータ（個人種目）'!D449)</f>
        <v/>
      </c>
      <c r="E448" s="20" t="str">
        <f>IF('②大会申し込みデータ（個人種目）'!H449="","",'②大会申し込みデータ（個人種目）'!E449)</f>
        <v/>
      </c>
      <c r="F448" s="20" t="str">
        <f>IF('②大会申し込みデータ（個人種目）'!H449="","","07")</f>
        <v/>
      </c>
      <c r="G448" s="20" t="str">
        <f>IF('②大会申し込みデータ（個人種目）'!H449="","",'②大会申し込みデータ（個人種目）'!G449)</f>
        <v/>
      </c>
      <c r="H448" s="20" t="str">
        <f>IF('②大会申し込みデータ（個人種目）'!H449="","",'②大会申し込みデータ（個人種目）'!H449)</f>
        <v/>
      </c>
      <c r="I448" s="20" t="str">
        <f>IF('②大会申し込みデータ（個人種目）'!H449="","",'②大会申し込みデータ（個人種目）'!J449&amp;" "&amp;'②大会申し込みデータ（個人種目）'!K449)</f>
        <v/>
      </c>
    </row>
    <row r="449" spans="1:9" x14ac:dyDescent="0.15">
      <c r="A449" s="20" t="str">
        <f>IF('②大会申し込みデータ（個人種目）'!H450="","",'②大会申し込みデータ（個人種目）'!A450)</f>
        <v/>
      </c>
      <c r="B449" s="20" t="str">
        <f>IF('②大会申し込みデータ（個人種目）'!H450="","",'②大会申し込みデータ（個人種目）'!B450)</f>
        <v/>
      </c>
      <c r="C449" s="20" t="str">
        <f>IF('②大会申し込みデータ（個人種目）'!H450="","",'②大会申し込みデータ（個人種目）'!C450)</f>
        <v/>
      </c>
      <c r="D449" s="20" t="str">
        <f>IF('②大会申し込みデータ（個人種目）'!H450="","",'②大会申し込みデータ（個人種目）'!D450)</f>
        <v/>
      </c>
      <c r="E449" s="20" t="str">
        <f>IF('②大会申し込みデータ（個人種目）'!H450="","",'②大会申し込みデータ（個人種目）'!E450)</f>
        <v/>
      </c>
      <c r="F449" s="20" t="str">
        <f>IF('②大会申し込みデータ（個人種目）'!H450="","","07")</f>
        <v/>
      </c>
      <c r="G449" s="20" t="str">
        <f>IF('②大会申し込みデータ（個人種目）'!H450="","",'②大会申し込みデータ（個人種目）'!G450)</f>
        <v/>
      </c>
      <c r="H449" s="20" t="str">
        <f>IF('②大会申し込みデータ（個人種目）'!H450="","",'②大会申し込みデータ（個人種目）'!H450)</f>
        <v/>
      </c>
      <c r="I449" s="20" t="str">
        <f>IF('②大会申し込みデータ（個人種目）'!H450="","",'②大会申し込みデータ（個人種目）'!J450&amp;" "&amp;'②大会申し込みデータ（個人種目）'!K450)</f>
        <v/>
      </c>
    </row>
    <row r="450" spans="1:9" x14ac:dyDescent="0.15">
      <c r="A450" s="20" t="str">
        <f>IF('②大会申し込みデータ（個人種目）'!H451="","",'②大会申し込みデータ（個人種目）'!A451)</f>
        <v/>
      </c>
      <c r="B450" s="20" t="str">
        <f>IF('②大会申し込みデータ（個人種目）'!H451="","",'②大会申し込みデータ（個人種目）'!B451)</f>
        <v/>
      </c>
      <c r="C450" s="20" t="str">
        <f>IF('②大会申し込みデータ（個人種目）'!H451="","",'②大会申し込みデータ（個人種目）'!C451)</f>
        <v/>
      </c>
      <c r="D450" s="20" t="str">
        <f>IF('②大会申し込みデータ（個人種目）'!H451="","",'②大会申し込みデータ（個人種目）'!D451)</f>
        <v/>
      </c>
      <c r="E450" s="20" t="str">
        <f>IF('②大会申し込みデータ（個人種目）'!H451="","",'②大会申し込みデータ（個人種目）'!E451)</f>
        <v/>
      </c>
      <c r="F450" s="20" t="str">
        <f>IF('②大会申し込みデータ（個人種目）'!H451="","","07")</f>
        <v/>
      </c>
      <c r="G450" s="20" t="str">
        <f>IF('②大会申し込みデータ（個人種目）'!H451="","",'②大会申し込みデータ（個人種目）'!G451)</f>
        <v/>
      </c>
      <c r="H450" s="20" t="str">
        <f>IF('②大会申し込みデータ（個人種目）'!H451="","",'②大会申し込みデータ（個人種目）'!H451)</f>
        <v/>
      </c>
      <c r="I450" s="20" t="str">
        <f>IF('②大会申し込みデータ（個人種目）'!H451="","",'②大会申し込みデータ（個人種目）'!J451&amp;" "&amp;'②大会申し込みデータ（個人種目）'!K451)</f>
        <v/>
      </c>
    </row>
    <row r="451" spans="1:9" x14ac:dyDescent="0.15">
      <c r="A451" s="20" t="str">
        <f>IF('②大会申し込みデータ（個人種目）'!H452="","",'②大会申し込みデータ（個人種目）'!A452)</f>
        <v/>
      </c>
      <c r="B451" s="20" t="str">
        <f>IF('②大会申し込みデータ（個人種目）'!H452="","",'②大会申し込みデータ（個人種目）'!B452)</f>
        <v/>
      </c>
      <c r="C451" s="20" t="str">
        <f>IF('②大会申し込みデータ（個人種目）'!H452="","",'②大会申し込みデータ（個人種目）'!C452)</f>
        <v/>
      </c>
      <c r="D451" s="20" t="str">
        <f>IF('②大会申し込みデータ（個人種目）'!H452="","",'②大会申し込みデータ（個人種目）'!D452)</f>
        <v/>
      </c>
      <c r="E451" s="20" t="str">
        <f>IF('②大会申し込みデータ（個人種目）'!H452="","",'②大会申し込みデータ（個人種目）'!E452)</f>
        <v/>
      </c>
      <c r="F451" s="20" t="str">
        <f>IF('②大会申し込みデータ（個人種目）'!H452="","","07")</f>
        <v/>
      </c>
      <c r="G451" s="20" t="str">
        <f>IF('②大会申し込みデータ（個人種目）'!H452="","",'②大会申し込みデータ（個人種目）'!G452)</f>
        <v/>
      </c>
      <c r="H451" s="20" t="str">
        <f>IF('②大会申し込みデータ（個人種目）'!H452="","",'②大会申し込みデータ（個人種目）'!H452)</f>
        <v/>
      </c>
      <c r="I451" s="20" t="str">
        <f>IF('②大会申し込みデータ（個人種目）'!H452="","",'②大会申し込みデータ（個人種目）'!J452&amp;" "&amp;'②大会申し込みデータ（個人種目）'!K452)</f>
        <v/>
      </c>
    </row>
    <row r="452" spans="1:9" x14ac:dyDescent="0.15">
      <c r="A452" s="20" t="str">
        <f>IF('②大会申し込みデータ（個人種目）'!H453="","",'②大会申し込みデータ（個人種目）'!A453)</f>
        <v/>
      </c>
      <c r="B452" s="20" t="str">
        <f>IF('②大会申し込みデータ（個人種目）'!H453="","",'②大会申し込みデータ（個人種目）'!B453)</f>
        <v/>
      </c>
      <c r="C452" s="20" t="str">
        <f>IF('②大会申し込みデータ（個人種目）'!H453="","",'②大会申し込みデータ（個人種目）'!C453)</f>
        <v/>
      </c>
      <c r="D452" s="20" t="str">
        <f>IF('②大会申し込みデータ（個人種目）'!H453="","",'②大会申し込みデータ（個人種目）'!D453)</f>
        <v/>
      </c>
      <c r="E452" s="20" t="str">
        <f>IF('②大会申し込みデータ（個人種目）'!H453="","",'②大会申し込みデータ（個人種目）'!E453)</f>
        <v/>
      </c>
      <c r="F452" s="20" t="str">
        <f>IF('②大会申し込みデータ（個人種目）'!H453="","","07")</f>
        <v/>
      </c>
      <c r="G452" s="20" t="str">
        <f>IF('②大会申し込みデータ（個人種目）'!H453="","",'②大会申し込みデータ（個人種目）'!G453)</f>
        <v/>
      </c>
      <c r="H452" s="20" t="str">
        <f>IF('②大会申し込みデータ（個人種目）'!H453="","",'②大会申し込みデータ（個人種目）'!H453)</f>
        <v/>
      </c>
      <c r="I452" s="20" t="str">
        <f>IF('②大会申し込みデータ（個人種目）'!H453="","",'②大会申し込みデータ（個人種目）'!J453&amp;" "&amp;'②大会申し込みデータ（個人種目）'!K453)</f>
        <v/>
      </c>
    </row>
    <row r="453" spans="1:9" x14ac:dyDescent="0.15">
      <c r="A453" s="20" t="str">
        <f>IF('②大会申し込みデータ（個人種目）'!H454="","",'②大会申し込みデータ（個人種目）'!A454)</f>
        <v/>
      </c>
      <c r="B453" s="20" t="str">
        <f>IF('②大会申し込みデータ（個人種目）'!H454="","",'②大会申し込みデータ（個人種目）'!B454)</f>
        <v/>
      </c>
      <c r="C453" s="20" t="str">
        <f>IF('②大会申し込みデータ（個人種目）'!H454="","",'②大会申し込みデータ（個人種目）'!C454)</f>
        <v/>
      </c>
      <c r="D453" s="20" t="str">
        <f>IF('②大会申し込みデータ（個人種目）'!H454="","",'②大会申し込みデータ（個人種目）'!D454)</f>
        <v/>
      </c>
      <c r="E453" s="20" t="str">
        <f>IF('②大会申し込みデータ（個人種目）'!H454="","",'②大会申し込みデータ（個人種目）'!E454)</f>
        <v/>
      </c>
      <c r="F453" s="20" t="str">
        <f>IF('②大会申し込みデータ（個人種目）'!H454="","","07")</f>
        <v/>
      </c>
      <c r="G453" s="20" t="str">
        <f>IF('②大会申し込みデータ（個人種目）'!H454="","",'②大会申し込みデータ（個人種目）'!G454)</f>
        <v/>
      </c>
      <c r="H453" s="20" t="str">
        <f>IF('②大会申し込みデータ（個人種目）'!H454="","",'②大会申し込みデータ（個人種目）'!H454)</f>
        <v/>
      </c>
      <c r="I453" s="20" t="str">
        <f>IF('②大会申し込みデータ（個人種目）'!H454="","",'②大会申し込みデータ（個人種目）'!J454&amp;" "&amp;'②大会申し込みデータ（個人種目）'!K454)</f>
        <v/>
      </c>
    </row>
    <row r="454" spans="1:9" x14ac:dyDescent="0.15">
      <c r="A454" s="20" t="str">
        <f>IF('②大会申し込みデータ（個人種目）'!H455="","",'②大会申し込みデータ（個人種目）'!A455)</f>
        <v/>
      </c>
      <c r="B454" s="20" t="str">
        <f>IF('②大会申し込みデータ（個人種目）'!H455="","",'②大会申し込みデータ（個人種目）'!B455)</f>
        <v/>
      </c>
      <c r="C454" s="20" t="str">
        <f>IF('②大会申し込みデータ（個人種目）'!H455="","",'②大会申し込みデータ（個人種目）'!C455)</f>
        <v/>
      </c>
      <c r="D454" s="20" t="str">
        <f>IF('②大会申し込みデータ（個人種目）'!H455="","",'②大会申し込みデータ（個人種目）'!D455)</f>
        <v/>
      </c>
      <c r="E454" s="20" t="str">
        <f>IF('②大会申し込みデータ（個人種目）'!H455="","",'②大会申し込みデータ（個人種目）'!E455)</f>
        <v/>
      </c>
      <c r="F454" s="20" t="str">
        <f>IF('②大会申し込みデータ（個人種目）'!H455="","","07")</f>
        <v/>
      </c>
      <c r="G454" s="20" t="str">
        <f>IF('②大会申し込みデータ（個人種目）'!H455="","",'②大会申し込みデータ（個人種目）'!G455)</f>
        <v/>
      </c>
      <c r="H454" s="20" t="str">
        <f>IF('②大会申し込みデータ（個人種目）'!H455="","",'②大会申し込みデータ（個人種目）'!H455)</f>
        <v/>
      </c>
      <c r="I454" s="20" t="str">
        <f>IF('②大会申し込みデータ（個人種目）'!H455="","",'②大会申し込みデータ（個人種目）'!J455&amp;" "&amp;'②大会申し込みデータ（個人種目）'!K455)</f>
        <v/>
      </c>
    </row>
    <row r="455" spans="1:9" x14ac:dyDescent="0.15">
      <c r="A455" s="20" t="str">
        <f>IF('②大会申し込みデータ（個人種目）'!H456="","",'②大会申し込みデータ（個人種目）'!A456)</f>
        <v/>
      </c>
      <c r="B455" s="20" t="str">
        <f>IF('②大会申し込みデータ（個人種目）'!H456="","",'②大会申し込みデータ（個人種目）'!B456)</f>
        <v/>
      </c>
      <c r="C455" s="20" t="str">
        <f>IF('②大会申し込みデータ（個人種目）'!H456="","",'②大会申し込みデータ（個人種目）'!C456)</f>
        <v/>
      </c>
      <c r="D455" s="20" t="str">
        <f>IF('②大会申し込みデータ（個人種目）'!H456="","",'②大会申し込みデータ（個人種目）'!D456)</f>
        <v/>
      </c>
      <c r="E455" s="20" t="str">
        <f>IF('②大会申し込みデータ（個人種目）'!H456="","",'②大会申し込みデータ（個人種目）'!E456)</f>
        <v/>
      </c>
      <c r="F455" s="20" t="str">
        <f>IF('②大会申し込みデータ（個人種目）'!H456="","","07")</f>
        <v/>
      </c>
      <c r="G455" s="20" t="str">
        <f>IF('②大会申し込みデータ（個人種目）'!H456="","",'②大会申し込みデータ（個人種目）'!G456)</f>
        <v/>
      </c>
      <c r="H455" s="20" t="str">
        <f>IF('②大会申し込みデータ（個人種目）'!H456="","",'②大会申し込みデータ（個人種目）'!H456)</f>
        <v/>
      </c>
      <c r="I455" s="20" t="str">
        <f>IF('②大会申し込みデータ（個人種目）'!H456="","",'②大会申し込みデータ（個人種目）'!J456&amp;" "&amp;'②大会申し込みデータ（個人種目）'!K456)</f>
        <v/>
      </c>
    </row>
    <row r="456" spans="1:9" x14ac:dyDescent="0.15">
      <c r="A456" s="20" t="str">
        <f>IF('②大会申し込みデータ（個人種目）'!H457="","",'②大会申し込みデータ（個人種目）'!A457)</f>
        <v/>
      </c>
      <c r="B456" s="20" t="str">
        <f>IF('②大会申し込みデータ（個人種目）'!H457="","",'②大会申し込みデータ（個人種目）'!B457)</f>
        <v/>
      </c>
      <c r="C456" s="20" t="str">
        <f>IF('②大会申し込みデータ（個人種目）'!H457="","",'②大会申し込みデータ（個人種目）'!C457)</f>
        <v/>
      </c>
      <c r="D456" s="20" t="str">
        <f>IF('②大会申し込みデータ（個人種目）'!H457="","",'②大会申し込みデータ（個人種目）'!D457)</f>
        <v/>
      </c>
      <c r="E456" s="20" t="str">
        <f>IF('②大会申し込みデータ（個人種目）'!H457="","",'②大会申し込みデータ（個人種目）'!E457)</f>
        <v/>
      </c>
      <c r="F456" s="20" t="str">
        <f>IF('②大会申し込みデータ（個人種目）'!H457="","","07")</f>
        <v/>
      </c>
      <c r="G456" s="20" t="str">
        <f>IF('②大会申し込みデータ（個人種目）'!H457="","",'②大会申し込みデータ（個人種目）'!G457)</f>
        <v/>
      </c>
      <c r="H456" s="20" t="str">
        <f>IF('②大会申し込みデータ（個人種目）'!H457="","",'②大会申し込みデータ（個人種目）'!H457)</f>
        <v/>
      </c>
      <c r="I456" s="20" t="str">
        <f>IF('②大会申し込みデータ（個人種目）'!H457="","",'②大会申し込みデータ（個人種目）'!J457&amp;" "&amp;'②大会申し込みデータ（個人種目）'!K457)</f>
        <v/>
      </c>
    </row>
    <row r="457" spans="1:9" x14ac:dyDescent="0.15">
      <c r="A457" s="20" t="str">
        <f>IF('②大会申し込みデータ（個人種目）'!H458="","",'②大会申し込みデータ（個人種目）'!A458)</f>
        <v/>
      </c>
      <c r="B457" s="20" t="str">
        <f>IF('②大会申し込みデータ（個人種目）'!H458="","",'②大会申し込みデータ（個人種目）'!B458)</f>
        <v/>
      </c>
      <c r="C457" s="20" t="str">
        <f>IF('②大会申し込みデータ（個人種目）'!H458="","",'②大会申し込みデータ（個人種目）'!C458)</f>
        <v/>
      </c>
      <c r="D457" s="20" t="str">
        <f>IF('②大会申し込みデータ（個人種目）'!H458="","",'②大会申し込みデータ（個人種目）'!D458)</f>
        <v/>
      </c>
      <c r="E457" s="20" t="str">
        <f>IF('②大会申し込みデータ（個人種目）'!H458="","",'②大会申し込みデータ（個人種目）'!E458)</f>
        <v/>
      </c>
      <c r="F457" s="20" t="str">
        <f>IF('②大会申し込みデータ（個人種目）'!H458="","","07")</f>
        <v/>
      </c>
      <c r="G457" s="20" t="str">
        <f>IF('②大会申し込みデータ（個人種目）'!H458="","",'②大会申し込みデータ（個人種目）'!G458)</f>
        <v/>
      </c>
      <c r="H457" s="20" t="str">
        <f>IF('②大会申し込みデータ（個人種目）'!H458="","",'②大会申し込みデータ（個人種目）'!H458)</f>
        <v/>
      </c>
      <c r="I457" s="20" t="str">
        <f>IF('②大会申し込みデータ（個人種目）'!H458="","",'②大会申し込みデータ（個人種目）'!J458&amp;" "&amp;'②大会申し込みデータ（個人種目）'!K458)</f>
        <v/>
      </c>
    </row>
    <row r="458" spans="1:9" x14ac:dyDescent="0.15">
      <c r="A458" s="20" t="str">
        <f>IF('②大会申し込みデータ（個人種目）'!H459="","",'②大会申し込みデータ（個人種目）'!A459)</f>
        <v/>
      </c>
      <c r="B458" s="20" t="str">
        <f>IF('②大会申し込みデータ（個人種目）'!H459="","",'②大会申し込みデータ（個人種目）'!B459)</f>
        <v/>
      </c>
      <c r="C458" s="20" t="str">
        <f>IF('②大会申し込みデータ（個人種目）'!H459="","",'②大会申し込みデータ（個人種目）'!C459)</f>
        <v/>
      </c>
      <c r="D458" s="20" t="str">
        <f>IF('②大会申し込みデータ（個人種目）'!H459="","",'②大会申し込みデータ（個人種目）'!D459)</f>
        <v/>
      </c>
      <c r="E458" s="20" t="str">
        <f>IF('②大会申し込みデータ（個人種目）'!H459="","",'②大会申し込みデータ（個人種目）'!E459)</f>
        <v/>
      </c>
      <c r="F458" s="20" t="str">
        <f>IF('②大会申し込みデータ（個人種目）'!H459="","","07")</f>
        <v/>
      </c>
      <c r="G458" s="20" t="str">
        <f>IF('②大会申し込みデータ（個人種目）'!H459="","",'②大会申し込みデータ（個人種目）'!G459)</f>
        <v/>
      </c>
      <c r="H458" s="20" t="str">
        <f>IF('②大会申し込みデータ（個人種目）'!H459="","",'②大会申し込みデータ（個人種目）'!H459)</f>
        <v/>
      </c>
      <c r="I458" s="20" t="str">
        <f>IF('②大会申し込みデータ（個人種目）'!H459="","",'②大会申し込みデータ（個人種目）'!J459&amp;" "&amp;'②大会申し込みデータ（個人種目）'!K459)</f>
        <v/>
      </c>
    </row>
    <row r="459" spans="1:9" x14ac:dyDescent="0.15">
      <c r="A459" s="20" t="str">
        <f>IF('②大会申し込みデータ（個人種目）'!H460="","",'②大会申し込みデータ（個人種目）'!A460)</f>
        <v/>
      </c>
      <c r="B459" s="20" t="str">
        <f>IF('②大会申し込みデータ（個人種目）'!H460="","",'②大会申し込みデータ（個人種目）'!B460)</f>
        <v/>
      </c>
      <c r="C459" s="20" t="str">
        <f>IF('②大会申し込みデータ（個人種目）'!H460="","",'②大会申し込みデータ（個人種目）'!C460)</f>
        <v/>
      </c>
      <c r="D459" s="20" t="str">
        <f>IF('②大会申し込みデータ（個人種目）'!H460="","",'②大会申し込みデータ（個人種目）'!D460)</f>
        <v/>
      </c>
      <c r="E459" s="20" t="str">
        <f>IF('②大会申し込みデータ（個人種目）'!H460="","",'②大会申し込みデータ（個人種目）'!E460)</f>
        <v/>
      </c>
      <c r="F459" s="20" t="str">
        <f>IF('②大会申し込みデータ（個人種目）'!H460="","","07")</f>
        <v/>
      </c>
      <c r="G459" s="20" t="str">
        <f>IF('②大会申し込みデータ（個人種目）'!H460="","",'②大会申し込みデータ（個人種目）'!G460)</f>
        <v/>
      </c>
      <c r="H459" s="20" t="str">
        <f>IF('②大会申し込みデータ（個人種目）'!H460="","",'②大会申し込みデータ（個人種目）'!H460)</f>
        <v/>
      </c>
      <c r="I459" s="20" t="str">
        <f>IF('②大会申し込みデータ（個人種目）'!H460="","",'②大会申し込みデータ（個人種目）'!J460&amp;" "&amp;'②大会申し込みデータ（個人種目）'!K460)</f>
        <v/>
      </c>
    </row>
    <row r="460" spans="1:9" x14ac:dyDescent="0.15">
      <c r="A460" s="20" t="str">
        <f>IF('②大会申し込みデータ（個人種目）'!H461="","",'②大会申し込みデータ（個人種目）'!A461)</f>
        <v/>
      </c>
      <c r="B460" s="20" t="str">
        <f>IF('②大会申し込みデータ（個人種目）'!H461="","",'②大会申し込みデータ（個人種目）'!B461)</f>
        <v/>
      </c>
      <c r="C460" s="20" t="str">
        <f>IF('②大会申し込みデータ（個人種目）'!H461="","",'②大会申し込みデータ（個人種目）'!C461)</f>
        <v/>
      </c>
      <c r="D460" s="20" t="str">
        <f>IF('②大会申し込みデータ（個人種目）'!H461="","",'②大会申し込みデータ（個人種目）'!D461)</f>
        <v/>
      </c>
      <c r="E460" s="20" t="str">
        <f>IF('②大会申し込みデータ（個人種目）'!H461="","",'②大会申し込みデータ（個人種目）'!E461)</f>
        <v/>
      </c>
      <c r="F460" s="20" t="str">
        <f>IF('②大会申し込みデータ（個人種目）'!H461="","","07")</f>
        <v/>
      </c>
      <c r="G460" s="20" t="str">
        <f>IF('②大会申し込みデータ（個人種目）'!H461="","",'②大会申し込みデータ（個人種目）'!G461)</f>
        <v/>
      </c>
      <c r="H460" s="20" t="str">
        <f>IF('②大会申し込みデータ（個人種目）'!H461="","",'②大会申し込みデータ（個人種目）'!H461)</f>
        <v/>
      </c>
      <c r="I460" s="20" t="str">
        <f>IF('②大会申し込みデータ（個人種目）'!H461="","",'②大会申し込みデータ（個人種目）'!J461&amp;" "&amp;'②大会申し込みデータ（個人種目）'!K461)</f>
        <v/>
      </c>
    </row>
    <row r="461" spans="1:9" x14ac:dyDescent="0.15">
      <c r="A461" s="20" t="str">
        <f>IF('②大会申し込みデータ（個人種目）'!H462="","",'②大会申し込みデータ（個人種目）'!A462)</f>
        <v/>
      </c>
      <c r="B461" s="20" t="str">
        <f>IF('②大会申し込みデータ（個人種目）'!H462="","",'②大会申し込みデータ（個人種目）'!B462)</f>
        <v/>
      </c>
      <c r="C461" s="20" t="str">
        <f>IF('②大会申し込みデータ（個人種目）'!H462="","",'②大会申し込みデータ（個人種目）'!C462)</f>
        <v/>
      </c>
      <c r="D461" s="20" t="str">
        <f>IF('②大会申し込みデータ（個人種目）'!H462="","",'②大会申し込みデータ（個人種目）'!D462)</f>
        <v/>
      </c>
      <c r="E461" s="20" t="str">
        <f>IF('②大会申し込みデータ（個人種目）'!H462="","",'②大会申し込みデータ（個人種目）'!E462)</f>
        <v/>
      </c>
      <c r="F461" s="20" t="str">
        <f>IF('②大会申し込みデータ（個人種目）'!H462="","","07")</f>
        <v/>
      </c>
      <c r="G461" s="20" t="str">
        <f>IF('②大会申し込みデータ（個人種目）'!H462="","",'②大会申し込みデータ（個人種目）'!G462)</f>
        <v/>
      </c>
      <c r="H461" s="20" t="str">
        <f>IF('②大会申し込みデータ（個人種目）'!H462="","",'②大会申し込みデータ（個人種目）'!H462)</f>
        <v/>
      </c>
      <c r="I461" s="20" t="str">
        <f>IF('②大会申し込みデータ（個人種目）'!H462="","",'②大会申し込みデータ（個人種目）'!J462&amp;" "&amp;'②大会申し込みデータ（個人種目）'!K462)</f>
        <v/>
      </c>
    </row>
    <row r="462" spans="1:9" x14ac:dyDescent="0.15">
      <c r="A462" s="20" t="str">
        <f>IF('②大会申し込みデータ（個人種目）'!H463="","",'②大会申し込みデータ（個人種目）'!A463)</f>
        <v/>
      </c>
      <c r="B462" s="20" t="str">
        <f>IF('②大会申し込みデータ（個人種目）'!H463="","",'②大会申し込みデータ（個人種目）'!B463)</f>
        <v/>
      </c>
      <c r="C462" s="20" t="str">
        <f>IF('②大会申し込みデータ（個人種目）'!H463="","",'②大会申し込みデータ（個人種目）'!C463)</f>
        <v/>
      </c>
      <c r="D462" s="20" t="str">
        <f>IF('②大会申し込みデータ（個人種目）'!H463="","",'②大会申し込みデータ（個人種目）'!D463)</f>
        <v/>
      </c>
      <c r="E462" s="20" t="str">
        <f>IF('②大会申し込みデータ（個人種目）'!H463="","",'②大会申し込みデータ（個人種目）'!E463)</f>
        <v/>
      </c>
      <c r="F462" s="20" t="str">
        <f>IF('②大会申し込みデータ（個人種目）'!H463="","","07")</f>
        <v/>
      </c>
      <c r="G462" s="20" t="str">
        <f>IF('②大会申し込みデータ（個人種目）'!H463="","",'②大会申し込みデータ（個人種目）'!G463)</f>
        <v/>
      </c>
      <c r="H462" s="20" t="str">
        <f>IF('②大会申し込みデータ（個人種目）'!H463="","",'②大会申し込みデータ（個人種目）'!H463)</f>
        <v/>
      </c>
      <c r="I462" s="20" t="str">
        <f>IF('②大会申し込みデータ（個人種目）'!H463="","",'②大会申し込みデータ（個人種目）'!J463&amp;" "&amp;'②大会申し込みデータ（個人種目）'!K463)</f>
        <v/>
      </c>
    </row>
    <row r="463" spans="1:9" x14ac:dyDescent="0.15">
      <c r="A463" s="20" t="str">
        <f>IF('②大会申し込みデータ（個人種目）'!H464="","",'②大会申し込みデータ（個人種目）'!A464)</f>
        <v/>
      </c>
      <c r="B463" s="20" t="str">
        <f>IF('②大会申し込みデータ（個人種目）'!H464="","",'②大会申し込みデータ（個人種目）'!B464)</f>
        <v/>
      </c>
      <c r="C463" s="20" t="str">
        <f>IF('②大会申し込みデータ（個人種目）'!H464="","",'②大会申し込みデータ（個人種目）'!C464)</f>
        <v/>
      </c>
      <c r="D463" s="20" t="str">
        <f>IF('②大会申し込みデータ（個人種目）'!H464="","",'②大会申し込みデータ（個人種目）'!D464)</f>
        <v/>
      </c>
      <c r="E463" s="20" t="str">
        <f>IF('②大会申し込みデータ（個人種目）'!H464="","",'②大会申し込みデータ（個人種目）'!E464)</f>
        <v/>
      </c>
      <c r="F463" s="20" t="str">
        <f>IF('②大会申し込みデータ（個人種目）'!H464="","","07")</f>
        <v/>
      </c>
      <c r="G463" s="20" t="str">
        <f>IF('②大会申し込みデータ（個人種目）'!H464="","",'②大会申し込みデータ（個人種目）'!G464)</f>
        <v/>
      </c>
      <c r="H463" s="20" t="str">
        <f>IF('②大会申し込みデータ（個人種目）'!H464="","",'②大会申し込みデータ（個人種目）'!H464)</f>
        <v/>
      </c>
      <c r="I463" s="20" t="str">
        <f>IF('②大会申し込みデータ（個人種目）'!H464="","",'②大会申し込みデータ（個人種目）'!J464&amp;" "&amp;'②大会申し込みデータ（個人種目）'!K464)</f>
        <v/>
      </c>
    </row>
    <row r="464" spans="1:9" x14ac:dyDescent="0.15">
      <c r="A464" s="20" t="str">
        <f>IF('②大会申し込みデータ（個人種目）'!H465="","",'②大会申し込みデータ（個人種目）'!A465)</f>
        <v/>
      </c>
      <c r="B464" s="20" t="str">
        <f>IF('②大会申し込みデータ（個人種目）'!H465="","",'②大会申し込みデータ（個人種目）'!B465)</f>
        <v/>
      </c>
      <c r="C464" s="20" t="str">
        <f>IF('②大会申し込みデータ（個人種目）'!H465="","",'②大会申し込みデータ（個人種目）'!C465)</f>
        <v/>
      </c>
      <c r="D464" s="20" t="str">
        <f>IF('②大会申し込みデータ（個人種目）'!H465="","",'②大会申し込みデータ（個人種目）'!D465)</f>
        <v/>
      </c>
      <c r="E464" s="20" t="str">
        <f>IF('②大会申し込みデータ（個人種目）'!H465="","",'②大会申し込みデータ（個人種目）'!E465)</f>
        <v/>
      </c>
      <c r="F464" s="20" t="str">
        <f>IF('②大会申し込みデータ（個人種目）'!H465="","","07")</f>
        <v/>
      </c>
      <c r="G464" s="20" t="str">
        <f>IF('②大会申し込みデータ（個人種目）'!H465="","",'②大会申し込みデータ（個人種目）'!G465)</f>
        <v/>
      </c>
      <c r="H464" s="20" t="str">
        <f>IF('②大会申し込みデータ（個人種目）'!H465="","",'②大会申し込みデータ（個人種目）'!H465)</f>
        <v/>
      </c>
      <c r="I464" s="20" t="str">
        <f>IF('②大会申し込みデータ（個人種目）'!H465="","",'②大会申し込みデータ（個人種目）'!J465&amp;" "&amp;'②大会申し込みデータ（個人種目）'!K465)</f>
        <v/>
      </c>
    </row>
    <row r="465" spans="1:9" x14ac:dyDescent="0.15">
      <c r="A465" s="20" t="str">
        <f>IF('②大会申し込みデータ（個人種目）'!H466="","",'②大会申し込みデータ（個人種目）'!A466)</f>
        <v/>
      </c>
      <c r="B465" s="20" t="str">
        <f>IF('②大会申し込みデータ（個人種目）'!H466="","",'②大会申し込みデータ（個人種目）'!B466)</f>
        <v/>
      </c>
      <c r="C465" s="20" t="str">
        <f>IF('②大会申し込みデータ（個人種目）'!H466="","",'②大会申し込みデータ（個人種目）'!C466)</f>
        <v/>
      </c>
      <c r="D465" s="20" t="str">
        <f>IF('②大会申し込みデータ（個人種目）'!H466="","",'②大会申し込みデータ（個人種目）'!D466)</f>
        <v/>
      </c>
      <c r="E465" s="20" t="str">
        <f>IF('②大会申し込みデータ（個人種目）'!H466="","",'②大会申し込みデータ（個人種目）'!E466)</f>
        <v/>
      </c>
      <c r="F465" s="20" t="str">
        <f>IF('②大会申し込みデータ（個人種目）'!H466="","","07")</f>
        <v/>
      </c>
      <c r="G465" s="20" t="str">
        <f>IF('②大会申し込みデータ（個人種目）'!H466="","",'②大会申し込みデータ（個人種目）'!G466)</f>
        <v/>
      </c>
      <c r="H465" s="20" t="str">
        <f>IF('②大会申し込みデータ（個人種目）'!H466="","",'②大会申し込みデータ（個人種目）'!H466)</f>
        <v/>
      </c>
      <c r="I465" s="20" t="str">
        <f>IF('②大会申し込みデータ（個人種目）'!H466="","",'②大会申し込みデータ（個人種目）'!J466&amp;" "&amp;'②大会申し込みデータ（個人種目）'!K466)</f>
        <v/>
      </c>
    </row>
    <row r="466" spans="1:9" x14ac:dyDescent="0.15">
      <c r="A466" s="20" t="str">
        <f>IF('②大会申し込みデータ（個人種目）'!H467="","",'②大会申し込みデータ（個人種目）'!A467)</f>
        <v/>
      </c>
      <c r="B466" s="20" t="str">
        <f>IF('②大会申し込みデータ（個人種目）'!H467="","",'②大会申し込みデータ（個人種目）'!B467)</f>
        <v/>
      </c>
      <c r="C466" s="20" t="str">
        <f>IF('②大会申し込みデータ（個人種目）'!H467="","",'②大会申し込みデータ（個人種目）'!C467)</f>
        <v/>
      </c>
      <c r="D466" s="20" t="str">
        <f>IF('②大会申し込みデータ（個人種目）'!H467="","",'②大会申し込みデータ（個人種目）'!D467)</f>
        <v/>
      </c>
      <c r="E466" s="20" t="str">
        <f>IF('②大会申し込みデータ（個人種目）'!H467="","",'②大会申し込みデータ（個人種目）'!E467)</f>
        <v/>
      </c>
      <c r="F466" s="20" t="str">
        <f>IF('②大会申し込みデータ（個人種目）'!H467="","","07")</f>
        <v/>
      </c>
      <c r="G466" s="20" t="str">
        <f>IF('②大会申し込みデータ（個人種目）'!H467="","",'②大会申し込みデータ（個人種目）'!G467)</f>
        <v/>
      </c>
      <c r="H466" s="20" t="str">
        <f>IF('②大会申し込みデータ（個人種目）'!H467="","",'②大会申し込みデータ（個人種目）'!H467)</f>
        <v/>
      </c>
      <c r="I466" s="20" t="str">
        <f>IF('②大会申し込みデータ（個人種目）'!H467="","",'②大会申し込みデータ（個人種目）'!J467&amp;" "&amp;'②大会申し込みデータ（個人種目）'!K467)</f>
        <v/>
      </c>
    </row>
    <row r="467" spans="1:9" x14ac:dyDescent="0.15">
      <c r="A467" s="20" t="str">
        <f>IF('②大会申し込みデータ（個人種目）'!H468="","",'②大会申し込みデータ（個人種目）'!A468)</f>
        <v/>
      </c>
      <c r="B467" s="20" t="str">
        <f>IF('②大会申し込みデータ（個人種目）'!H468="","",'②大会申し込みデータ（個人種目）'!B468)</f>
        <v/>
      </c>
      <c r="C467" s="20" t="str">
        <f>IF('②大会申し込みデータ（個人種目）'!H468="","",'②大会申し込みデータ（個人種目）'!C468)</f>
        <v/>
      </c>
      <c r="D467" s="20" t="str">
        <f>IF('②大会申し込みデータ（個人種目）'!H468="","",'②大会申し込みデータ（個人種目）'!D468)</f>
        <v/>
      </c>
      <c r="E467" s="20" t="str">
        <f>IF('②大会申し込みデータ（個人種目）'!H468="","",'②大会申し込みデータ（個人種目）'!E468)</f>
        <v/>
      </c>
      <c r="F467" s="20" t="str">
        <f>IF('②大会申し込みデータ（個人種目）'!H468="","","07")</f>
        <v/>
      </c>
      <c r="G467" s="20" t="str">
        <f>IF('②大会申し込みデータ（個人種目）'!H468="","",'②大会申し込みデータ（個人種目）'!G468)</f>
        <v/>
      </c>
      <c r="H467" s="20" t="str">
        <f>IF('②大会申し込みデータ（個人種目）'!H468="","",'②大会申し込みデータ（個人種目）'!H468)</f>
        <v/>
      </c>
      <c r="I467" s="20" t="str">
        <f>IF('②大会申し込みデータ（個人種目）'!H468="","",'②大会申し込みデータ（個人種目）'!J468&amp;" "&amp;'②大会申し込みデータ（個人種目）'!K468)</f>
        <v/>
      </c>
    </row>
    <row r="468" spans="1:9" x14ac:dyDescent="0.15">
      <c r="A468" s="20" t="str">
        <f>IF('②大会申し込みデータ（個人種目）'!H469="","",'②大会申し込みデータ（個人種目）'!A469)</f>
        <v/>
      </c>
      <c r="B468" s="20" t="str">
        <f>IF('②大会申し込みデータ（個人種目）'!H469="","",'②大会申し込みデータ（個人種目）'!B469)</f>
        <v/>
      </c>
      <c r="C468" s="20" t="str">
        <f>IF('②大会申し込みデータ（個人種目）'!H469="","",'②大会申し込みデータ（個人種目）'!C469)</f>
        <v/>
      </c>
      <c r="D468" s="20" t="str">
        <f>IF('②大会申し込みデータ（個人種目）'!H469="","",'②大会申し込みデータ（個人種目）'!D469)</f>
        <v/>
      </c>
      <c r="E468" s="20" t="str">
        <f>IF('②大会申し込みデータ（個人種目）'!H469="","",'②大会申し込みデータ（個人種目）'!E469)</f>
        <v/>
      </c>
      <c r="F468" s="20" t="str">
        <f>IF('②大会申し込みデータ（個人種目）'!H469="","","07")</f>
        <v/>
      </c>
      <c r="G468" s="20" t="str">
        <f>IF('②大会申し込みデータ（個人種目）'!H469="","",'②大会申し込みデータ（個人種目）'!G469)</f>
        <v/>
      </c>
      <c r="H468" s="20" t="str">
        <f>IF('②大会申し込みデータ（個人種目）'!H469="","",'②大会申し込みデータ（個人種目）'!H469)</f>
        <v/>
      </c>
      <c r="I468" s="20" t="str">
        <f>IF('②大会申し込みデータ（個人種目）'!H469="","",'②大会申し込みデータ（個人種目）'!J469&amp;" "&amp;'②大会申し込みデータ（個人種目）'!K469)</f>
        <v/>
      </c>
    </row>
    <row r="469" spans="1:9" x14ac:dyDescent="0.15">
      <c r="A469" s="20" t="str">
        <f>IF('②大会申し込みデータ（個人種目）'!H470="","",'②大会申し込みデータ（個人種目）'!A470)</f>
        <v/>
      </c>
      <c r="B469" s="20" t="str">
        <f>IF('②大会申し込みデータ（個人種目）'!H470="","",'②大会申し込みデータ（個人種目）'!B470)</f>
        <v/>
      </c>
      <c r="C469" s="20" t="str">
        <f>IF('②大会申し込みデータ（個人種目）'!H470="","",'②大会申し込みデータ（個人種目）'!C470)</f>
        <v/>
      </c>
      <c r="D469" s="20" t="str">
        <f>IF('②大会申し込みデータ（個人種目）'!H470="","",'②大会申し込みデータ（個人種目）'!D470)</f>
        <v/>
      </c>
      <c r="E469" s="20" t="str">
        <f>IF('②大会申し込みデータ（個人種目）'!H470="","",'②大会申し込みデータ（個人種目）'!E470)</f>
        <v/>
      </c>
      <c r="F469" s="20" t="str">
        <f>IF('②大会申し込みデータ（個人種目）'!H470="","","07")</f>
        <v/>
      </c>
      <c r="G469" s="20" t="str">
        <f>IF('②大会申し込みデータ（個人種目）'!H470="","",'②大会申し込みデータ（個人種目）'!G470)</f>
        <v/>
      </c>
      <c r="H469" s="20" t="str">
        <f>IF('②大会申し込みデータ（個人種目）'!H470="","",'②大会申し込みデータ（個人種目）'!H470)</f>
        <v/>
      </c>
      <c r="I469" s="20" t="str">
        <f>IF('②大会申し込みデータ（個人種目）'!H470="","",'②大会申し込みデータ（個人種目）'!J470&amp;" "&amp;'②大会申し込みデータ（個人種目）'!K470)</f>
        <v/>
      </c>
    </row>
    <row r="470" spans="1:9" x14ac:dyDescent="0.15">
      <c r="A470" s="20" t="str">
        <f>IF('②大会申し込みデータ（個人種目）'!H471="","",'②大会申し込みデータ（個人種目）'!A471)</f>
        <v/>
      </c>
      <c r="B470" s="20" t="str">
        <f>IF('②大会申し込みデータ（個人種目）'!H471="","",'②大会申し込みデータ（個人種目）'!B471)</f>
        <v/>
      </c>
      <c r="C470" s="20" t="str">
        <f>IF('②大会申し込みデータ（個人種目）'!H471="","",'②大会申し込みデータ（個人種目）'!C471)</f>
        <v/>
      </c>
      <c r="D470" s="20" t="str">
        <f>IF('②大会申し込みデータ（個人種目）'!H471="","",'②大会申し込みデータ（個人種目）'!D471)</f>
        <v/>
      </c>
      <c r="E470" s="20" t="str">
        <f>IF('②大会申し込みデータ（個人種目）'!H471="","",'②大会申し込みデータ（個人種目）'!E471)</f>
        <v/>
      </c>
      <c r="F470" s="20" t="str">
        <f>IF('②大会申し込みデータ（個人種目）'!H471="","","07")</f>
        <v/>
      </c>
      <c r="G470" s="20" t="str">
        <f>IF('②大会申し込みデータ（個人種目）'!H471="","",'②大会申し込みデータ（個人種目）'!G471)</f>
        <v/>
      </c>
      <c r="H470" s="20" t="str">
        <f>IF('②大会申し込みデータ（個人種目）'!H471="","",'②大会申し込みデータ（個人種目）'!H471)</f>
        <v/>
      </c>
      <c r="I470" s="20" t="str">
        <f>IF('②大会申し込みデータ（個人種目）'!H471="","",'②大会申し込みデータ（個人種目）'!J471&amp;" "&amp;'②大会申し込みデータ（個人種目）'!K471)</f>
        <v/>
      </c>
    </row>
    <row r="471" spans="1:9" x14ac:dyDescent="0.15">
      <c r="A471" s="20" t="str">
        <f>IF('②大会申し込みデータ（個人種目）'!H472="","",'②大会申し込みデータ（個人種目）'!A472)</f>
        <v/>
      </c>
      <c r="B471" s="20" t="str">
        <f>IF('②大会申し込みデータ（個人種目）'!H472="","",'②大会申し込みデータ（個人種目）'!B472)</f>
        <v/>
      </c>
      <c r="C471" s="20" t="str">
        <f>IF('②大会申し込みデータ（個人種目）'!H472="","",'②大会申し込みデータ（個人種目）'!C472)</f>
        <v/>
      </c>
      <c r="D471" s="20" t="str">
        <f>IF('②大会申し込みデータ（個人種目）'!H472="","",'②大会申し込みデータ（個人種目）'!D472)</f>
        <v/>
      </c>
      <c r="E471" s="20" t="str">
        <f>IF('②大会申し込みデータ（個人種目）'!H472="","",'②大会申し込みデータ（個人種目）'!E472)</f>
        <v/>
      </c>
      <c r="F471" s="20" t="str">
        <f>IF('②大会申し込みデータ（個人種目）'!H472="","","07")</f>
        <v/>
      </c>
      <c r="G471" s="20" t="str">
        <f>IF('②大会申し込みデータ（個人種目）'!H472="","",'②大会申し込みデータ（個人種目）'!G472)</f>
        <v/>
      </c>
      <c r="H471" s="20" t="str">
        <f>IF('②大会申し込みデータ（個人種目）'!H472="","",'②大会申し込みデータ（個人種目）'!H472)</f>
        <v/>
      </c>
      <c r="I471" s="20" t="str">
        <f>IF('②大会申し込みデータ（個人種目）'!H472="","",'②大会申し込みデータ（個人種目）'!J472&amp;" "&amp;'②大会申し込みデータ（個人種目）'!K472)</f>
        <v/>
      </c>
    </row>
    <row r="472" spans="1:9" x14ac:dyDescent="0.15">
      <c r="A472" s="20" t="str">
        <f>IF('②大会申し込みデータ（個人種目）'!H473="","",'②大会申し込みデータ（個人種目）'!A473)</f>
        <v/>
      </c>
      <c r="B472" s="20" t="str">
        <f>IF('②大会申し込みデータ（個人種目）'!H473="","",'②大会申し込みデータ（個人種目）'!B473)</f>
        <v/>
      </c>
      <c r="C472" s="20" t="str">
        <f>IF('②大会申し込みデータ（個人種目）'!H473="","",'②大会申し込みデータ（個人種目）'!C473)</f>
        <v/>
      </c>
      <c r="D472" s="20" t="str">
        <f>IF('②大会申し込みデータ（個人種目）'!H473="","",'②大会申し込みデータ（個人種目）'!D473)</f>
        <v/>
      </c>
      <c r="E472" s="20" t="str">
        <f>IF('②大会申し込みデータ（個人種目）'!H473="","",'②大会申し込みデータ（個人種目）'!E473)</f>
        <v/>
      </c>
      <c r="F472" s="20" t="str">
        <f>IF('②大会申し込みデータ（個人種目）'!H473="","","07")</f>
        <v/>
      </c>
      <c r="G472" s="20" t="str">
        <f>IF('②大会申し込みデータ（個人種目）'!H473="","",'②大会申し込みデータ（個人種目）'!G473)</f>
        <v/>
      </c>
      <c r="H472" s="20" t="str">
        <f>IF('②大会申し込みデータ（個人種目）'!H473="","",'②大会申し込みデータ（個人種目）'!H473)</f>
        <v/>
      </c>
      <c r="I472" s="20" t="str">
        <f>IF('②大会申し込みデータ（個人種目）'!H473="","",'②大会申し込みデータ（個人種目）'!J473&amp;" "&amp;'②大会申し込みデータ（個人種目）'!K473)</f>
        <v/>
      </c>
    </row>
    <row r="473" spans="1:9" x14ac:dyDescent="0.15">
      <c r="A473" s="20" t="str">
        <f>IF('②大会申し込みデータ（個人種目）'!H474="","",'②大会申し込みデータ（個人種目）'!A474)</f>
        <v/>
      </c>
      <c r="B473" s="20" t="str">
        <f>IF('②大会申し込みデータ（個人種目）'!H474="","",'②大会申し込みデータ（個人種目）'!B474)</f>
        <v/>
      </c>
      <c r="C473" s="20" t="str">
        <f>IF('②大会申し込みデータ（個人種目）'!H474="","",'②大会申し込みデータ（個人種目）'!C474)</f>
        <v/>
      </c>
      <c r="D473" s="20" t="str">
        <f>IF('②大会申し込みデータ（個人種目）'!H474="","",'②大会申し込みデータ（個人種目）'!D474)</f>
        <v/>
      </c>
      <c r="E473" s="20" t="str">
        <f>IF('②大会申し込みデータ（個人種目）'!H474="","",'②大会申し込みデータ（個人種目）'!E474)</f>
        <v/>
      </c>
      <c r="F473" s="20" t="str">
        <f>IF('②大会申し込みデータ（個人種目）'!H474="","","07")</f>
        <v/>
      </c>
      <c r="G473" s="20" t="str">
        <f>IF('②大会申し込みデータ（個人種目）'!H474="","",'②大会申し込みデータ（個人種目）'!G474)</f>
        <v/>
      </c>
      <c r="H473" s="20" t="str">
        <f>IF('②大会申し込みデータ（個人種目）'!H474="","",'②大会申し込みデータ（個人種目）'!H474)</f>
        <v/>
      </c>
      <c r="I473" s="20" t="str">
        <f>IF('②大会申し込みデータ（個人種目）'!H474="","",'②大会申し込みデータ（個人種目）'!J474&amp;" "&amp;'②大会申し込みデータ（個人種目）'!K474)</f>
        <v/>
      </c>
    </row>
    <row r="474" spans="1:9" x14ac:dyDescent="0.15">
      <c r="A474" s="20" t="str">
        <f>IF('②大会申し込みデータ（個人種目）'!H475="","",'②大会申し込みデータ（個人種目）'!A475)</f>
        <v/>
      </c>
      <c r="B474" s="20" t="str">
        <f>IF('②大会申し込みデータ（個人種目）'!H475="","",'②大会申し込みデータ（個人種目）'!B475)</f>
        <v/>
      </c>
      <c r="C474" s="20" t="str">
        <f>IF('②大会申し込みデータ（個人種目）'!H475="","",'②大会申し込みデータ（個人種目）'!C475)</f>
        <v/>
      </c>
      <c r="D474" s="20" t="str">
        <f>IF('②大会申し込みデータ（個人種目）'!H475="","",'②大会申し込みデータ（個人種目）'!D475)</f>
        <v/>
      </c>
      <c r="E474" s="20" t="str">
        <f>IF('②大会申し込みデータ（個人種目）'!H475="","",'②大会申し込みデータ（個人種目）'!E475)</f>
        <v/>
      </c>
      <c r="F474" s="20" t="str">
        <f>IF('②大会申し込みデータ（個人種目）'!H475="","","07")</f>
        <v/>
      </c>
      <c r="G474" s="20" t="str">
        <f>IF('②大会申し込みデータ（個人種目）'!H475="","",'②大会申し込みデータ（個人種目）'!G475)</f>
        <v/>
      </c>
      <c r="H474" s="20" t="str">
        <f>IF('②大会申し込みデータ（個人種目）'!H475="","",'②大会申し込みデータ（個人種目）'!H475)</f>
        <v/>
      </c>
      <c r="I474" s="20" t="str">
        <f>IF('②大会申し込みデータ（個人種目）'!H475="","",'②大会申し込みデータ（個人種目）'!J475&amp;" "&amp;'②大会申し込みデータ（個人種目）'!K475)</f>
        <v/>
      </c>
    </row>
    <row r="475" spans="1:9" x14ac:dyDescent="0.15">
      <c r="A475" s="20" t="str">
        <f>IF('②大会申し込みデータ（個人種目）'!H476="","",'②大会申し込みデータ（個人種目）'!A476)</f>
        <v/>
      </c>
      <c r="B475" s="20" t="str">
        <f>IF('②大会申し込みデータ（個人種目）'!H476="","",'②大会申し込みデータ（個人種目）'!B476)</f>
        <v/>
      </c>
      <c r="C475" s="20" t="str">
        <f>IF('②大会申し込みデータ（個人種目）'!H476="","",'②大会申し込みデータ（個人種目）'!C476)</f>
        <v/>
      </c>
      <c r="D475" s="20" t="str">
        <f>IF('②大会申し込みデータ（個人種目）'!H476="","",'②大会申し込みデータ（個人種目）'!D476)</f>
        <v/>
      </c>
      <c r="E475" s="20" t="str">
        <f>IF('②大会申し込みデータ（個人種目）'!H476="","",'②大会申し込みデータ（個人種目）'!E476)</f>
        <v/>
      </c>
      <c r="F475" s="20" t="str">
        <f>IF('②大会申し込みデータ（個人種目）'!H476="","","07")</f>
        <v/>
      </c>
      <c r="G475" s="20" t="str">
        <f>IF('②大会申し込みデータ（個人種目）'!H476="","",'②大会申し込みデータ（個人種目）'!G476)</f>
        <v/>
      </c>
      <c r="H475" s="20" t="str">
        <f>IF('②大会申し込みデータ（個人種目）'!H476="","",'②大会申し込みデータ（個人種目）'!H476)</f>
        <v/>
      </c>
      <c r="I475" s="20" t="str">
        <f>IF('②大会申し込みデータ（個人種目）'!H476="","",'②大会申し込みデータ（個人種目）'!J476&amp;" "&amp;'②大会申し込みデータ（個人種目）'!K476)</f>
        <v/>
      </c>
    </row>
    <row r="476" spans="1:9" x14ac:dyDescent="0.15">
      <c r="A476" s="20" t="str">
        <f>IF('②大会申し込みデータ（個人種目）'!H477="","",'②大会申し込みデータ（個人種目）'!A477)</f>
        <v/>
      </c>
      <c r="B476" s="20" t="str">
        <f>IF('②大会申し込みデータ（個人種目）'!H477="","",'②大会申し込みデータ（個人種目）'!B477)</f>
        <v/>
      </c>
      <c r="C476" s="20" t="str">
        <f>IF('②大会申し込みデータ（個人種目）'!H477="","",'②大会申し込みデータ（個人種目）'!C477)</f>
        <v/>
      </c>
      <c r="D476" s="20" t="str">
        <f>IF('②大会申し込みデータ（個人種目）'!H477="","",'②大会申し込みデータ（個人種目）'!D477)</f>
        <v/>
      </c>
      <c r="E476" s="20" t="str">
        <f>IF('②大会申し込みデータ（個人種目）'!H477="","",'②大会申し込みデータ（個人種目）'!E477)</f>
        <v/>
      </c>
      <c r="F476" s="20" t="str">
        <f>IF('②大会申し込みデータ（個人種目）'!H477="","","07")</f>
        <v/>
      </c>
      <c r="G476" s="20" t="str">
        <f>IF('②大会申し込みデータ（個人種目）'!H477="","",'②大会申し込みデータ（個人種目）'!G477)</f>
        <v/>
      </c>
      <c r="H476" s="20" t="str">
        <f>IF('②大会申し込みデータ（個人種目）'!H477="","",'②大会申し込みデータ（個人種目）'!H477)</f>
        <v/>
      </c>
      <c r="I476" s="20" t="str">
        <f>IF('②大会申し込みデータ（個人種目）'!H477="","",'②大会申し込みデータ（個人種目）'!J477&amp;" "&amp;'②大会申し込みデータ（個人種目）'!K477)</f>
        <v/>
      </c>
    </row>
    <row r="477" spans="1:9" x14ac:dyDescent="0.15">
      <c r="A477" s="20" t="str">
        <f>IF('②大会申し込みデータ（個人種目）'!H478="","",'②大会申し込みデータ（個人種目）'!A478)</f>
        <v/>
      </c>
      <c r="B477" s="20" t="str">
        <f>IF('②大会申し込みデータ（個人種目）'!H478="","",'②大会申し込みデータ（個人種目）'!B478)</f>
        <v/>
      </c>
      <c r="C477" s="20" t="str">
        <f>IF('②大会申し込みデータ（個人種目）'!H478="","",'②大会申し込みデータ（個人種目）'!C478)</f>
        <v/>
      </c>
      <c r="D477" s="20" t="str">
        <f>IF('②大会申し込みデータ（個人種目）'!H478="","",'②大会申し込みデータ（個人種目）'!D478)</f>
        <v/>
      </c>
      <c r="E477" s="20" t="str">
        <f>IF('②大会申し込みデータ（個人種目）'!H478="","",'②大会申し込みデータ（個人種目）'!E478)</f>
        <v/>
      </c>
      <c r="F477" s="20" t="str">
        <f>IF('②大会申し込みデータ（個人種目）'!H478="","","07")</f>
        <v/>
      </c>
      <c r="G477" s="20" t="str">
        <f>IF('②大会申し込みデータ（個人種目）'!H478="","",'②大会申し込みデータ（個人種目）'!G478)</f>
        <v/>
      </c>
      <c r="H477" s="20" t="str">
        <f>IF('②大会申し込みデータ（個人種目）'!H478="","",'②大会申し込みデータ（個人種目）'!H478)</f>
        <v/>
      </c>
      <c r="I477" s="20" t="str">
        <f>IF('②大会申し込みデータ（個人種目）'!H478="","",'②大会申し込みデータ（個人種目）'!J478&amp;" "&amp;'②大会申し込みデータ（個人種目）'!K478)</f>
        <v/>
      </c>
    </row>
    <row r="478" spans="1:9" x14ac:dyDescent="0.15">
      <c r="A478" s="20" t="str">
        <f>IF('②大会申し込みデータ（個人種目）'!H479="","",'②大会申し込みデータ（個人種目）'!A479)</f>
        <v/>
      </c>
      <c r="B478" s="20" t="str">
        <f>IF('②大会申し込みデータ（個人種目）'!H479="","",'②大会申し込みデータ（個人種目）'!B479)</f>
        <v/>
      </c>
      <c r="C478" s="20" t="str">
        <f>IF('②大会申し込みデータ（個人種目）'!H479="","",'②大会申し込みデータ（個人種目）'!C479)</f>
        <v/>
      </c>
      <c r="D478" s="20" t="str">
        <f>IF('②大会申し込みデータ（個人種目）'!H479="","",'②大会申し込みデータ（個人種目）'!D479)</f>
        <v/>
      </c>
      <c r="E478" s="20" t="str">
        <f>IF('②大会申し込みデータ（個人種目）'!H479="","",'②大会申し込みデータ（個人種目）'!E479)</f>
        <v/>
      </c>
      <c r="F478" s="20" t="str">
        <f>IF('②大会申し込みデータ（個人種目）'!H479="","","07")</f>
        <v/>
      </c>
      <c r="G478" s="20" t="str">
        <f>IF('②大会申し込みデータ（個人種目）'!H479="","",'②大会申し込みデータ（個人種目）'!G479)</f>
        <v/>
      </c>
      <c r="H478" s="20" t="str">
        <f>IF('②大会申し込みデータ（個人種目）'!H479="","",'②大会申し込みデータ（個人種目）'!H479)</f>
        <v/>
      </c>
      <c r="I478" s="20" t="str">
        <f>IF('②大会申し込みデータ（個人種目）'!H479="","",'②大会申し込みデータ（個人種目）'!J479&amp;" "&amp;'②大会申し込みデータ（個人種目）'!K479)</f>
        <v/>
      </c>
    </row>
    <row r="479" spans="1:9" x14ac:dyDescent="0.15">
      <c r="A479" s="20" t="str">
        <f>IF('②大会申し込みデータ（個人種目）'!H480="","",'②大会申し込みデータ（個人種目）'!A480)</f>
        <v/>
      </c>
      <c r="B479" s="20" t="str">
        <f>IF('②大会申し込みデータ（個人種目）'!H480="","",'②大会申し込みデータ（個人種目）'!B480)</f>
        <v/>
      </c>
      <c r="C479" s="20" t="str">
        <f>IF('②大会申し込みデータ（個人種目）'!H480="","",'②大会申し込みデータ（個人種目）'!C480)</f>
        <v/>
      </c>
      <c r="D479" s="20" t="str">
        <f>IF('②大会申し込みデータ（個人種目）'!H480="","",'②大会申し込みデータ（個人種目）'!D480)</f>
        <v/>
      </c>
      <c r="E479" s="20" t="str">
        <f>IF('②大会申し込みデータ（個人種目）'!H480="","",'②大会申し込みデータ（個人種目）'!E480)</f>
        <v/>
      </c>
      <c r="F479" s="20" t="str">
        <f>IF('②大会申し込みデータ（個人種目）'!H480="","","07")</f>
        <v/>
      </c>
      <c r="G479" s="20" t="str">
        <f>IF('②大会申し込みデータ（個人種目）'!H480="","",'②大会申し込みデータ（個人種目）'!G480)</f>
        <v/>
      </c>
      <c r="H479" s="20" t="str">
        <f>IF('②大会申し込みデータ（個人種目）'!H480="","",'②大会申し込みデータ（個人種目）'!H480)</f>
        <v/>
      </c>
      <c r="I479" s="20" t="str">
        <f>IF('②大会申し込みデータ（個人種目）'!H480="","",'②大会申し込みデータ（個人種目）'!J480&amp;" "&amp;'②大会申し込みデータ（個人種目）'!K480)</f>
        <v/>
      </c>
    </row>
    <row r="480" spans="1:9" x14ac:dyDescent="0.15">
      <c r="A480" s="20" t="str">
        <f>IF('②大会申し込みデータ（個人種目）'!H481="","",'②大会申し込みデータ（個人種目）'!A481)</f>
        <v/>
      </c>
      <c r="B480" s="20" t="str">
        <f>IF('②大会申し込みデータ（個人種目）'!H481="","",'②大会申し込みデータ（個人種目）'!B481)</f>
        <v/>
      </c>
      <c r="C480" s="20" t="str">
        <f>IF('②大会申し込みデータ（個人種目）'!H481="","",'②大会申し込みデータ（個人種目）'!C481)</f>
        <v/>
      </c>
      <c r="D480" s="20" t="str">
        <f>IF('②大会申し込みデータ（個人種目）'!H481="","",'②大会申し込みデータ（個人種目）'!D481)</f>
        <v/>
      </c>
      <c r="E480" s="20" t="str">
        <f>IF('②大会申し込みデータ（個人種目）'!H481="","",'②大会申し込みデータ（個人種目）'!E481)</f>
        <v/>
      </c>
      <c r="F480" s="20" t="str">
        <f>IF('②大会申し込みデータ（個人種目）'!H481="","","07")</f>
        <v/>
      </c>
      <c r="G480" s="20" t="str">
        <f>IF('②大会申し込みデータ（個人種目）'!H481="","",'②大会申し込みデータ（個人種目）'!G481)</f>
        <v/>
      </c>
      <c r="H480" s="20" t="str">
        <f>IF('②大会申し込みデータ（個人種目）'!H481="","",'②大会申し込みデータ（個人種目）'!H481)</f>
        <v/>
      </c>
      <c r="I480" s="20" t="str">
        <f>IF('②大会申し込みデータ（個人種目）'!H481="","",'②大会申し込みデータ（個人種目）'!J481&amp;" "&amp;'②大会申し込みデータ（個人種目）'!K481)</f>
        <v/>
      </c>
    </row>
    <row r="481" spans="1:9" x14ac:dyDescent="0.15">
      <c r="A481" s="20" t="str">
        <f>IF('②大会申し込みデータ（個人種目）'!H482="","",'②大会申し込みデータ（個人種目）'!A482)</f>
        <v/>
      </c>
      <c r="B481" s="20" t="str">
        <f>IF('②大会申し込みデータ（個人種目）'!H482="","",'②大会申し込みデータ（個人種目）'!B482)</f>
        <v/>
      </c>
      <c r="C481" s="20" t="str">
        <f>IF('②大会申し込みデータ（個人種目）'!H482="","",'②大会申し込みデータ（個人種目）'!C482)</f>
        <v/>
      </c>
      <c r="D481" s="20" t="str">
        <f>IF('②大会申し込みデータ（個人種目）'!H482="","",'②大会申し込みデータ（個人種目）'!D482)</f>
        <v/>
      </c>
      <c r="E481" s="20" t="str">
        <f>IF('②大会申し込みデータ（個人種目）'!H482="","",'②大会申し込みデータ（個人種目）'!E482)</f>
        <v/>
      </c>
      <c r="F481" s="20" t="str">
        <f>IF('②大会申し込みデータ（個人種目）'!H482="","","07")</f>
        <v/>
      </c>
      <c r="G481" s="20" t="str">
        <f>IF('②大会申し込みデータ（個人種目）'!H482="","",'②大会申し込みデータ（個人種目）'!G482)</f>
        <v/>
      </c>
      <c r="H481" s="20" t="str">
        <f>IF('②大会申し込みデータ（個人種目）'!H482="","",'②大会申し込みデータ（個人種目）'!H482)</f>
        <v/>
      </c>
      <c r="I481" s="20" t="str">
        <f>IF('②大会申し込みデータ（個人種目）'!H482="","",'②大会申し込みデータ（個人種目）'!J482&amp;" "&amp;'②大会申し込みデータ（個人種目）'!K482)</f>
        <v/>
      </c>
    </row>
    <row r="482" spans="1:9" x14ac:dyDescent="0.15">
      <c r="A482" s="20" t="str">
        <f>IF('②大会申し込みデータ（個人種目）'!H483="","",'②大会申し込みデータ（個人種目）'!A483)</f>
        <v/>
      </c>
      <c r="B482" s="20" t="str">
        <f>IF('②大会申し込みデータ（個人種目）'!H483="","",'②大会申し込みデータ（個人種目）'!B483)</f>
        <v/>
      </c>
      <c r="C482" s="20" t="str">
        <f>IF('②大会申し込みデータ（個人種目）'!H483="","",'②大会申し込みデータ（個人種目）'!C483)</f>
        <v/>
      </c>
      <c r="D482" s="20" t="str">
        <f>IF('②大会申し込みデータ（個人種目）'!H483="","",'②大会申し込みデータ（個人種目）'!D483)</f>
        <v/>
      </c>
      <c r="E482" s="20" t="str">
        <f>IF('②大会申し込みデータ（個人種目）'!H483="","",'②大会申し込みデータ（個人種目）'!E483)</f>
        <v/>
      </c>
      <c r="F482" s="20" t="str">
        <f>IF('②大会申し込みデータ（個人種目）'!H483="","","07")</f>
        <v/>
      </c>
      <c r="G482" s="20" t="str">
        <f>IF('②大会申し込みデータ（個人種目）'!H483="","",'②大会申し込みデータ（個人種目）'!G483)</f>
        <v/>
      </c>
      <c r="H482" s="20" t="str">
        <f>IF('②大会申し込みデータ（個人種目）'!H483="","",'②大会申し込みデータ（個人種目）'!H483)</f>
        <v/>
      </c>
      <c r="I482" s="20" t="str">
        <f>IF('②大会申し込みデータ（個人種目）'!H483="","",'②大会申し込みデータ（個人種目）'!J483&amp;" "&amp;'②大会申し込みデータ（個人種目）'!K483)</f>
        <v/>
      </c>
    </row>
    <row r="483" spans="1:9" x14ac:dyDescent="0.15">
      <c r="A483" s="20" t="str">
        <f>IF('②大会申し込みデータ（個人種目）'!H484="","",'②大会申し込みデータ（個人種目）'!A484)</f>
        <v/>
      </c>
      <c r="B483" s="20" t="str">
        <f>IF('②大会申し込みデータ（個人種目）'!H484="","",'②大会申し込みデータ（個人種目）'!B484)</f>
        <v/>
      </c>
      <c r="C483" s="20" t="str">
        <f>IF('②大会申し込みデータ（個人種目）'!H484="","",'②大会申し込みデータ（個人種目）'!C484)</f>
        <v/>
      </c>
      <c r="D483" s="20" t="str">
        <f>IF('②大会申し込みデータ（個人種目）'!H484="","",'②大会申し込みデータ（個人種目）'!D484)</f>
        <v/>
      </c>
      <c r="E483" s="20" t="str">
        <f>IF('②大会申し込みデータ（個人種目）'!H484="","",'②大会申し込みデータ（個人種目）'!E484)</f>
        <v/>
      </c>
      <c r="F483" s="20" t="str">
        <f>IF('②大会申し込みデータ（個人種目）'!H484="","","07")</f>
        <v/>
      </c>
      <c r="G483" s="20" t="str">
        <f>IF('②大会申し込みデータ（個人種目）'!H484="","",'②大会申し込みデータ（個人種目）'!G484)</f>
        <v/>
      </c>
      <c r="H483" s="20" t="str">
        <f>IF('②大会申し込みデータ（個人種目）'!H484="","",'②大会申し込みデータ（個人種目）'!H484)</f>
        <v/>
      </c>
      <c r="I483" s="20" t="str">
        <f>IF('②大会申し込みデータ（個人種目）'!H484="","",'②大会申し込みデータ（個人種目）'!J484&amp;" "&amp;'②大会申し込みデータ（個人種目）'!K484)</f>
        <v/>
      </c>
    </row>
    <row r="484" spans="1:9" x14ac:dyDescent="0.15">
      <c r="A484" s="20" t="str">
        <f>IF('②大会申し込みデータ（個人種目）'!H485="","",'②大会申し込みデータ（個人種目）'!A485)</f>
        <v/>
      </c>
      <c r="B484" s="20" t="str">
        <f>IF('②大会申し込みデータ（個人種目）'!H485="","",'②大会申し込みデータ（個人種目）'!B485)</f>
        <v/>
      </c>
      <c r="C484" s="20" t="str">
        <f>IF('②大会申し込みデータ（個人種目）'!H485="","",'②大会申し込みデータ（個人種目）'!C485)</f>
        <v/>
      </c>
      <c r="D484" s="20" t="str">
        <f>IF('②大会申し込みデータ（個人種目）'!H485="","",'②大会申し込みデータ（個人種目）'!D485)</f>
        <v/>
      </c>
      <c r="E484" s="20" t="str">
        <f>IF('②大会申し込みデータ（個人種目）'!H485="","",'②大会申し込みデータ（個人種目）'!E485)</f>
        <v/>
      </c>
      <c r="F484" s="20" t="str">
        <f>IF('②大会申し込みデータ（個人種目）'!H485="","","07")</f>
        <v/>
      </c>
      <c r="G484" s="20" t="str">
        <f>IF('②大会申し込みデータ（個人種目）'!H485="","",'②大会申し込みデータ（個人種目）'!G485)</f>
        <v/>
      </c>
      <c r="H484" s="20" t="str">
        <f>IF('②大会申し込みデータ（個人種目）'!H485="","",'②大会申し込みデータ（個人種目）'!H485)</f>
        <v/>
      </c>
      <c r="I484" s="20" t="str">
        <f>IF('②大会申し込みデータ（個人種目）'!H485="","",'②大会申し込みデータ（個人種目）'!J485&amp;" "&amp;'②大会申し込みデータ（個人種目）'!K485)</f>
        <v/>
      </c>
    </row>
    <row r="485" spans="1:9" x14ac:dyDescent="0.15">
      <c r="A485" s="20" t="str">
        <f>IF('②大会申し込みデータ（個人種目）'!H486="","",'②大会申し込みデータ（個人種目）'!A486)</f>
        <v/>
      </c>
      <c r="B485" s="20" t="str">
        <f>IF('②大会申し込みデータ（個人種目）'!H486="","",'②大会申し込みデータ（個人種目）'!B486)</f>
        <v/>
      </c>
      <c r="C485" s="20" t="str">
        <f>IF('②大会申し込みデータ（個人種目）'!H486="","",'②大会申し込みデータ（個人種目）'!C486)</f>
        <v/>
      </c>
      <c r="D485" s="20" t="str">
        <f>IF('②大会申し込みデータ（個人種目）'!H486="","",'②大会申し込みデータ（個人種目）'!D486)</f>
        <v/>
      </c>
      <c r="E485" s="20" t="str">
        <f>IF('②大会申し込みデータ（個人種目）'!H486="","",'②大会申し込みデータ（個人種目）'!E486)</f>
        <v/>
      </c>
      <c r="F485" s="20" t="str">
        <f>IF('②大会申し込みデータ（個人種目）'!H486="","","07")</f>
        <v/>
      </c>
      <c r="G485" s="20" t="str">
        <f>IF('②大会申し込みデータ（個人種目）'!H486="","",'②大会申し込みデータ（個人種目）'!G486)</f>
        <v/>
      </c>
      <c r="H485" s="20" t="str">
        <f>IF('②大会申し込みデータ（個人種目）'!H486="","",'②大会申し込みデータ（個人種目）'!H486)</f>
        <v/>
      </c>
      <c r="I485" s="20" t="str">
        <f>IF('②大会申し込みデータ（個人種目）'!H486="","",'②大会申し込みデータ（個人種目）'!J486&amp;" "&amp;'②大会申し込みデータ（個人種目）'!K486)</f>
        <v/>
      </c>
    </row>
    <row r="486" spans="1:9" x14ac:dyDescent="0.15">
      <c r="A486" s="20" t="str">
        <f>IF('②大会申し込みデータ（個人種目）'!H487="","",'②大会申し込みデータ（個人種目）'!A487)</f>
        <v/>
      </c>
      <c r="B486" s="20" t="str">
        <f>IF('②大会申し込みデータ（個人種目）'!H487="","",'②大会申し込みデータ（個人種目）'!B487)</f>
        <v/>
      </c>
      <c r="C486" s="20" t="str">
        <f>IF('②大会申し込みデータ（個人種目）'!H487="","",'②大会申し込みデータ（個人種目）'!C487)</f>
        <v/>
      </c>
      <c r="D486" s="20" t="str">
        <f>IF('②大会申し込みデータ（個人種目）'!H487="","",'②大会申し込みデータ（個人種目）'!D487)</f>
        <v/>
      </c>
      <c r="E486" s="20" t="str">
        <f>IF('②大会申し込みデータ（個人種目）'!H487="","",'②大会申し込みデータ（個人種目）'!E487)</f>
        <v/>
      </c>
      <c r="F486" s="20" t="str">
        <f>IF('②大会申し込みデータ（個人種目）'!H487="","","07")</f>
        <v/>
      </c>
      <c r="G486" s="20" t="str">
        <f>IF('②大会申し込みデータ（個人種目）'!H487="","",'②大会申し込みデータ（個人種目）'!G487)</f>
        <v/>
      </c>
      <c r="H486" s="20" t="str">
        <f>IF('②大会申し込みデータ（個人種目）'!H487="","",'②大会申し込みデータ（個人種目）'!H487)</f>
        <v/>
      </c>
      <c r="I486" s="20" t="str">
        <f>IF('②大会申し込みデータ（個人種目）'!H487="","",'②大会申し込みデータ（個人種目）'!J487&amp;" "&amp;'②大会申し込みデータ（個人種目）'!K487)</f>
        <v/>
      </c>
    </row>
    <row r="487" spans="1:9" x14ac:dyDescent="0.15">
      <c r="A487" s="20" t="str">
        <f>IF('②大会申し込みデータ（個人種目）'!H488="","",'②大会申し込みデータ（個人種目）'!A488)</f>
        <v/>
      </c>
      <c r="B487" s="20" t="str">
        <f>IF('②大会申し込みデータ（個人種目）'!H488="","",'②大会申し込みデータ（個人種目）'!B488)</f>
        <v/>
      </c>
      <c r="C487" s="20" t="str">
        <f>IF('②大会申し込みデータ（個人種目）'!H488="","",'②大会申し込みデータ（個人種目）'!C488)</f>
        <v/>
      </c>
      <c r="D487" s="20" t="str">
        <f>IF('②大会申し込みデータ（個人種目）'!H488="","",'②大会申し込みデータ（個人種目）'!D488)</f>
        <v/>
      </c>
      <c r="E487" s="20" t="str">
        <f>IF('②大会申し込みデータ（個人種目）'!H488="","",'②大会申し込みデータ（個人種目）'!E488)</f>
        <v/>
      </c>
      <c r="F487" s="20" t="str">
        <f>IF('②大会申し込みデータ（個人種目）'!H488="","","07")</f>
        <v/>
      </c>
      <c r="G487" s="20" t="str">
        <f>IF('②大会申し込みデータ（個人種目）'!H488="","",'②大会申し込みデータ（個人種目）'!G488)</f>
        <v/>
      </c>
      <c r="H487" s="20" t="str">
        <f>IF('②大会申し込みデータ（個人種目）'!H488="","",'②大会申し込みデータ（個人種目）'!H488)</f>
        <v/>
      </c>
      <c r="I487" s="20" t="str">
        <f>IF('②大会申し込みデータ（個人種目）'!H488="","",'②大会申し込みデータ（個人種目）'!J488&amp;" "&amp;'②大会申し込みデータ（個人種目）'!K488)</f>
        <v/>
      </c>
    </row>
    <row r="488" spans="1:9" x14ac:dyDescent="0.15">
      <c r="A488" s="20" t="str">
        <f>IF('②大会申し込みデータ（個人種目）'!H489="","",'②大会申し込みデータ（個人種目）'!A489)</f>
        <v/>
      </c>
      <c r="B488" s="20" t="str">
        <f>IF('②大会申し込みデータ（個人種目）'!H489="","",'②大会申し込みデータ（個人種目）'!B489)</f>
        <v/>
      </c>
      <c r="C488" s="20" t="str">
        <f>IF('②大会申し込みデータ（個人種目）'!H489="","",'②大会申し込みデータ（個人種目）'!C489)</f>
        <v/>
      </c>
      <c r="D488" s="20" t="str">
        <f>IF('②大会申し込みデータ（個人種目）'!H489="","",'②大会申し込みデータ（個人種目）'!D489)</f>
        <v/>
      </c>
      <c r="E488" s="20" t="str">
        <f>IF('②大会申し込みデータ（個人種目）'!H489="","",'②大会申し込みデータ（個人種目）'!E489)</f>
        <v/>
      </c>
      <c r="F488" s="20" t="str">
        <f>IF('②大会申し込みデータ（個人種目）'!H489="","","07")</f>
        <v/>
      </c>
      <c r="G488" s="20" t="str">
        <f>IF('②大会申し込みデータ（個人種目）'!H489="","",'②大会申し込みデータ（個人種目）'!G489)</f>
        <v/>
      </c>
      <c r="H488" s="20" t="str">
        <f>IF('②大会申し込みデータ（個人種目）'!H489="","",'②大会申し込みデータ（個人種目）'!H489)</f>
        <v/>
      </c>
      <c r="I488" s="20" t="str">
        <f>IF('②大会申し込みデータ（個人種目）'!H489="","",'②大会申し込みデータ（個人種目）'!J489&amp;" "&amp;'②大会申し込みデータ（個人種目）'!K489)</f>
        <v/>
      </c>
    </row>
    <row r="489" spans="1:9" x14ac:dyDescent="0.15">
      <c r="A489" s="20" t="str">
        <f>IF('②大会申し込みデータ（個人種目）'!H490="","",'②大会申し込みデータ（個人種目）'!A490)</f>
        <v/>
      </c>
      <c r="B489" s="20" t="str">
        <f>IF('②大会申し込みデータ（個人種目）'!H490="","",'②大会申し込みデータ（個人種目）'!B490)</f>
        <v/>
      </c>
      <c r="C489" s="20" t="str">
        <f>IF('②大会申し込みデータ（個人種目）'!H490="","",'②大会申し込みデータ（個人種目）'!C490)</f>
        <v/>
      </c>
      <c r="D489" s="20" t="str">
        <f>IF('②大会申し込みデータ（個人種目）'!H490="","",'②大会申し込みデータ（個人種目）'!D490)</f>
        <v/>
      </c>
      <c r="E489" s="20" t="str">
        <f>IF('②大会申し込みデータ（個人種目）'!H490="","",'②大会申し込みデータ（個人種目）'!E490)</f>
        <v/>
      </c>
      <c r="F489" s="20" t="str">
        <f>IF('②大会申し込みデータ（個人種目）'!H490="","","07")</f>
        <v/>
      </c>
      <c r="G489" s="20" t="str">
        <f>IF('②大会申し込みデータ（個人種目）'!H490="","",'②大会申し込みデータ（個人種目）'!G490)</f>
        <v/>
      </c>
      <c r="H489" s="20" t="str">
        <f>IF('②大会申し込みデータ（個人種目）'!H490="","",'②大会申し込みデータ（個人種目）'!H490)</f>
        <v/>
      </c>
      <c r="I489" s="20" t="str">
        <f>IF('②大会申し込みデータ（個人種目）'!H490="","",'②大会申し込みデータ（個人種目）'!J490&amp;" "&amp;'②大会申し込みデータ（個人種目）'!K490)</f>
        <v/>
      </c>
    </row>
    <row r="490" spans="1:9" x14ac:dyDescent="0.15">
      <c r="A490" s="20" t="str">
        <f>IF('②大会申し込みデータ（個人種目）'!H491="","",'②大会申し込みデータ（個人種目）'!A491)</f>
        <v/>
      </c>
      <c r="B490" s="20" t="str">
        <f>IF('②大会申し込みデータ（個人種目）'!H491="","",'②大会申し込みデータ（個人種目）'!B491)</f>
        <v/>
      </c>
      <c r="C490" s="20" t="str">
        <f>IF('②大会申し込みデータ（個人種目）'!H491="","",'②大会申し込みデータ（個人種目）'!C491)</f>
        <v/>
      </c>
      <c r="D490" s="20" t="str">
        <f>IF('②大会申し込みデータ（個人種目）'!H491="","",'②大会申し込みデータ（個人種目）'!D491)</f>
        <v/>
      </c>
      <c r="E490" s="20" t="str">
        <f>IF('②大会申し込みデータ（個人種目）'!H491="","",'②大会申し込みデータ（個人種目）'!E491)</f>
        <v/>
      </c>
      <c r="F490" s="20" t="str">
        <f>IF('②大会申し込みデータ（個人種目）'!H491="","","07")</f>
        <v/>
      </c>
      <c r="G490" s="20" t="str">
        <f>IF('②大会申し込みデータ（個人種目）'!H491="","",'②大会申し込みデータ（個人種目）'!G491)</f>
        <v/>
      </c>
      <c r="H490" s="20" t="str">
        <f>IF('②大会申し込みデータ（個人種目）'!H491="","",'②大会申し込みデータ（個人種目）'!H491)</f>
        <v/>
      </c>
      <c r="I490" s="20" t="str">
        <f>IF('②大会申し込みデータ（個人種目）'!H491="","",'②大会申し込みデータ（個人種目）'!J491&amp;" "&amp;'②大会申し込みデータ（個人種目）'!K491)</f>
        <v/>
      </c>
    </row>
    <row r="491" spans="1:9" x14ac:dyDescent="0.15">
      <c r="A491" s="20" t="str">
        <f>IF('②大会申し込みデータ（個人種目）'!H492="","",'②大会申し込みデータ（個人種目）'!A492)</f>
        <v/>
      </c>
      <c r="B491" s="20" t="str">
        <f>IF('②大会申し込みデータ（個人種目）'!H492="","",'②大会申し込みデータ（個人種目）'!B492)</f>
        <v/>
      </c>
      <c r="C491" s="20" t="str">
        <f>IF('②大会申し込みデータ（個人種目）'!H492="","",'②大会申し込みデータ（個人種目）'!C492)</f>
        <v/>
      </c>
      <c r="D491" s="20" t="str">
        <f>IF('②大会申し込みデータ（個人種目）'!H492="","",'②大会申し込みデータ（個人種目）'!D492)</f>
        <v/>
      </c>
      <c r="E491" s="20" t="str">
        <f>IF('②大会申し込みデータ（個人種目）'!H492="","",'②大会申し込みデータ（個人種目）'!E492)</f>
        <v/>
      </c>
      <c r="F491" s="20" t="str">
        <f>IF('②大会申し込みデータ（個人種目）'!H492="","","07")</f>
        <v/>
      </c>
      <c r="G491" s="20" t="str">
        <f>IF('②大会申し込みデータ（個人種目）'!H492="","",'②大会申し込みデータ（個人種目）'!G492)</f>
        <v/>
      </c>
      <c r="H491" s="20" t="str">
        <f>IF('②大会申し込みデータ（個人種目）'!H492="","",'②大会申し込みデータ（個人種目）'!H492)</f>
        <v/>
      </c>
      <c r="I491" s="20" t="str">
        <f>IF('②大会申し込みデータ（個人種目）'!H492="","",'②大会申し込みデータ（個人種目）'!J492&amp;" "&amp;'②大会申し込みデータ（個人種目）'!K492)</f>
        <v/>
      </c>
    </row>
    <row r="492" spans="1:9" x14ac:dyDescent="0.15">
      <c r="A492" s="20" t="str">
        <f>IF('②大会申し込みデータ（個人種目）'!H493="","",'②大会申し込みデータ（個人種目）'!A493)</f>
        <v/>
      </c>
      <c r="B492" s="20" t="str">
        <f>IF('②大会申し込みデータ（個人種目）'!H493="","",'②大会申し込みデータ（個人種目）'!B493)</f>
        <v/>
      </c>
      <c r="C492" s="20" t="str">
        <f>IF('②大会申し込みデータ（個人種目）'!H493="","",'②大会申し込みデータ（個人種目）'!C493)</f>
        <v/>
      </c>
      <c r="D492" s="20" t="str">
        <f>IF('②大会申し込みデータ（個人種目）'!H493="","",'②大会申し込みデータ（個人種目）'!D493)</f>
        <v/>
      </c>
      <c r="E492" s="20" t="str">
        <f>IF('②大会申し込みデータ（個人種目）'!H493="","",'②大会申し込みデータ（個人種目）'!E493)</f>
        <v/>
      </c>
      <c r="F492" s="20" t="str">
        <f>IF('②大会申し込みデータ（個人種目）'!H493="","","07")</f>
        <v/>
      </c>
      <c r="G492" s="20" t="str">
        <f>IF('②大会申し込みデータ（個人種目）'!H493="","",'②大会申し込みデータ（個人種目）'!G493)</f>
        <v/>
      </c>
      <c r="H492" s="20" t="str">
        <f>IF('②大会申し込みデータ（個人種目）'!H493="","",'②大会申し込みデータ（個人種目）'!H493)</f>
        <v/>
      </c>
      <c r="I492" s="20" t="str">
        <f>IF('②大会申し込みデータ（個人種目）'!H493="","",'②大会申し込みデータ（個人種目）'!J493&amp;" "&amp;'②大会申し込みデータ（個人種目）'!K493)</f>
        <v/>
      </c>
    </row>
    <row r="493" spans="1:9" x14ac:dyDescent="0.15">
      <c r="A493" s="20" t="str">
        <f>IF('②大会申し込みデータ（個人種目）'!H494="","",'②大会申し込みデータ（個人種目）'!A494)</f>
        <v/>
      </c>
      <c r="B493" s="20" t="str">
        <f>IF('②大会申し込みデータ（個人種目）'!H494="","",'②大会申し込みデータ（個人種目）'!B494)</f>
        <v/>
      </c>
      <c r="C493" s="20" t="str">
        <f>IF('②大会申し込みデータ（個人種目）'!H494="","",'②大会申し込みデータ（個人種目）'!C494)</f>
        <v/>
      </c>
      <c r="D493" s="20" t="str">
        <f>IF('②大会申し込みデータ（個人種目）'!H494="","",'②大会申し込みデータ（個人種目）'!D494)</f>
        <v/>
      </c>
      <c r="E493" s="20" t="str">
        <f>IF('②大会申し込みデータ（個人種目）'!H494="","",'②大会申し込みデータ（個人種目）'!E494)</f>
        <v/>
      </c>
      <c r="F493" s="20" t="str">
        <f>IF('②大会申し込みデータ（個人種目）'!H494="","","07")</f>
        <v/>
      </c>
      <c r="G493" s="20" t="str">
        <f>IF('②大会申し込みデータ（個人種目）'!H494="","",'②大会申し込みデータ（個人種目）'!G494)</f>
        <v/>
      </c>
      <c r="H493" s="20" t="str">
        <f>IF('②大会申し込みデータ（個人種目）'!H494="","",'②大会申し込みデータ（個人種目）'!H494)</f>
        <v/>
      </c>
      <c r="I493" s="20" t="str">
        <f>IF('②大会申し込みデータ（個人種目）'!H494="","",'②大会申し込みデータ（個人種目）'!J494&amp;" "&amp;'②大会申し込みデータ（個人種目）'!K494)</f>
        <v/>
      </c>
    </row>
    <row r="494" spans="1:9" x14ac:dyDescent="0.15">
      <c r="A494" s="20" t="str">
        <f>IF('②大会申し込みデータ（個人種目）'!H495="","",'②大会申し込みデータ（個人種目）'!A495)</f>
        <v/>
      </c>
      <c r="B494" s="20" t="str">
        <f>IF('②大会申し込みデータ（個人種目）'!H495="","",'②大会申し込みデータ（個人種目）'!B495)</f>
        <v/>
      </c>
      <c r="C494" s="20" t="str">
        <f>IF('②大会申し込みデータ（個人種目）'!H495="","",'②大会申し込みデータ（個人種目）'!C495)</f>
        <v/>
      </c>
      <c r="D494" s="20" t="str">
        <f>IF('②大会申し込みデータ（個人種目）'!H495="","",'②大会申し込みデータ（個人種目）'!D495)</f>
        <v/>
      </c>
      <c r="E494" s="20" t="str">
        <f>IF('②大会申し込みデータ（個人種目）'!H495="","",'②大会申し込みデータ（個人種目）'!E495)</f>
        <v/>
      </c>
      <c r="F494" s="20" t="str">
        <f>IF('②大会申し込みデータ（個人種目）'!H495="","","07")</f>
        <v/>
      </c>
      <c r="G494" s="20" t="str">
        <f>IF('②大会申し込みデータ（個人種目）'!H495="","",'②大会申し込みデータ（個人種目）'!G495)</f>
        <v/>
      </c>
      <c r="H494" s="20" t="str">
        <f>IF('②大会申し込みデータ（個人種目）'!H495="","",'②大会申し込みデータ（個人種目）'!H495)</f>
        <v/>
      </c>
      <c r="I494" s="20" t="str">
        <f>IF('②大会申し込みデータ（個人種目）'!H495="","",'②大会申し込みデータ（個人種目）'!J495&amp;" "&amp;'②大会申し込みデータ（個人種目）'!K495)</f>
        <v/>
      </c>
    </row>
    <row r="495" spans="1:9" x14ac:dyDescent="0.15">
      <c r="A495" s="20" t="str">
        <f>IF('②大会申し込みデータ（個人種目）'!H496="","",'②大会申し込みデータ（個人種目）'!A496)</f>
        <v/>
      </c>
      <c r="B495" s="20" t="str">
        <f>IF('②大会申し込みデータ（個人種目）'!H496="","",'②大会申し込みデータ（個人種目）'!B496)</f>
        <v/>
      </c>
      <c r="C495" s="20" t="str">
        <f>IF('②大会申し込みデータ（個人種目）'!H496="","",'②大会申し込みデータ（個人種目）'!C496)</f>
        <v/>
      </c>
      <c r="D495" s="20" t="str">
        <f>IF('②大会申し込みデータ（個人種目）'!H496="","",'②大会申し込みデータ（個人種目）'!D496)</f>
        <v/>
      </c>
      <c r="E495" s="20" t="str">
        <f>IF('②大会申し込みデータ（個人種目）'!H496="","",'②大会申し込みデータ（個人種目）'!E496)</f>
        <v/>
      </c>
      <c r="F495" s="20" t="str">
        <f>IF('②大会申し込みデータ（個人種目）'!H496="","","07")</f>
        <v/>
      </c>
      <c r="G495" s="20" t="str">
        <f>IF('②大会申し込みデータ（個人種目）'!H496="","",'②大会申し込みデータ（個人種目）'!G496)</f>
        <v/>
      </c>
      <c r="H495" s="20" t="str">
        <f>IF('②大会申し込みデータ（個人種目）'!H496="","",'②大会申し込みデータ（個人種目）'!H496)</f>
        <v/>
      </c>
      <c r="I495" s="20" t="str">
        <f>IF('②大会申し込みデータ（個人種目）'!H496="","",'②大会申し込みデータ（個人種目）'!J496&amp;" "&amp;'②大会申し込みデータ（個人種目）'!K496)</f>
        <v/>
      </c>
    </row>
    <row r="496" spans="1:9" x14ac:dyDescent="0.15">
      <c r="A496" s="20" t="str">
        <f>IF('②大会申し込みデータ（個人種目）'!H497="","",'②大会申し込みデータ（個人種目）'!A497)</f>
        <v/>
      </c>
      <c r="B496" s="20" t="str">
        <f>IF('②大会申し込みデータ（個人種目）'!H497="","",'②大会申し込みデータ（個人種目）'!B497)</f>
        <v/>
      </c>
      <c r="C496" s="20" t="str">
        <f>IF('②大会申し込みデータ（個人種目）'!H497="","",'②大会申し込みデータ（個人種目）'!C497)</f>
        <v/>
      </c>
      <c r="D496" s="20" t="str">
        <f>IF('②大会申し込みデータ（個人種目）'!H497="","",'②大会申し込みデータ（個人種目）'!D497)</f>
        <v/>
      </c>
      <c r="E496" s="20" t="str">
        <f>IF('②大会申し込みデータ（個人種目）'!H497="","",'②大会申し込みデータ（個人種目）'!E497)</f>
        <v/>
      </c>
      <c r="F496" s="20" t="str">
        <f>IF('②大会申し込みデータ（個人種目）'!H497="","","07")</f>
        <v/>
      </c>
      <c r="G496" s="20" t="str">
        <f>IF('②大会申し込みデータ（個人種目）'!H497="","",'②大会申し込みデータ（個人種目）'!G497)</f>
        <v/>
      </c>
      <c r="H496" s="20" t="str">
        <f>IF('②大会申し込みデータ（個人種目）'!H497="","",'②大会申し込みデータ（個人種目）'!H497)</f>
        <v/>
      </c>
      <c r="I496" s="20" t="str">
        <f>IF('②大会申し込みデータ（個人種目）'!H497="","",'②大会申し込みデータ（個人種目）'!J497&amp;" "&amp;'②大会申し込みデータ（個人種目）'!K497)</f>
        <v/>
      </c>
    </row>
    <row r="497" spans="1:9" x14ac:dyDescent="0.15">
      <c r="A497" s="20" t="str">
        <f>IF('②大会申し込みデータ（個人種目）'!H498="","",'②大会申し込みデータ（個人種目）'!A498)</f>
        <v/>
      </c>
      <c r="B497" s="20" t="str">
        <f>IF('②大会申し込みデータ（個人種目）'!H498="","",'②大会申し込みデータ（個人種目）'!B498)</f>
        <v/>
      </c>
      <c r="C497" s="20" t="str">
        <f>IF('②大会申し込みデータ（個人種目）'!H498="","",'②大会申し込みデータ（個人種目）'!C498)</f>
        <v/>
      </c>
      <c r="D497" s="20" t="str">
        <f>IF('②大会申し込みデータ（個人種目）'!H498="","",'②大会申し込みデータ（個人種目）'!D498)</f>
        <v/>
      </c>
      <c r="E497" s="20" t="str">
        <f>IF('②大会申し込みデータ（個人種目）'!H498="","",'②大会申し込みデータ（個人種目）'!E498)</f>
        <v/>
      </c>
      <c r="F497" s="20" t="str">
        <f>IF('②大会申し込みデータ（個人種目）'!H498="","","07")</f>
        <v/>
      </c>
      <c r="G497" s="20" t="str">
        <f>IF('②大会申し込みデータ（個人種目）'!H498="","",'②大会申し込みデータ（個人種目）'!G498)</f>
        <v/>
      </c>
      <c r="H497" s="20" t="str">
        <f>IF('②大会申し込みデータ（個人種目）'!H498="","",'②大会申し込みデータ（個人種目）'!H498)</f>
        <v/>
      </c>
      <c r="I497" s="20" t="str">
        <f>IF('②大会申し込みデータ（個人種目）'!H498="","",'②大会申し込みデータ（個人種目）'!J498&amp;" "&amp;'②大会申し込みデータ（個人種目）'!K498)</f>
        <v/>
      </c>
    </row>
    <row r="498" spans="1:9" x14ac:dyDescent="0.15">
      <c r="A498" s="20" t="str">
        <f>IF('②大会申し込みデータ（個人種目）'!H499="","",'②大会申し込みデータ（個人種目）'!A499)</f>
        <v/>
      </c>
      <c r="B498" s="20" t="str">
        <f>IF('②大会申し込みデータ（個人種目）'!H499="","",'②大会申し込みデータ（個人種目）'!B499)</f>
        <v/>
      </c>
      <c r="C498" s="20" t="str">
        <f>IF('②大会申し込みデータ（個人種目）'!H499="","",'②大会申し込みデータ（個人種目）'!C499)</f>
        <v/>
      </c>
      <c r="D498" s="20" t="str">
        <f>IF('②大会申し込みデータ（個人種目）'!H499="","",'②大会申し込みデータ（個人種目）'!D499)</f>
        <v/>
      </c>
      <c r="E498" s="20" t="str">
        <f>IF('②大会申し込みデータ（個人種目）'!H499="","",'②大会申し込みデータ（個人種目）'!E499)</f>
        <v/>
      </c>
      <c r="F498" s="20" t="str">
        <f>IF('②大会申し込みデータ（個人種目）'!H499="","","07")</f>
        <v/>
      </c>
      <c r="G498" s="20" t="str">
        <f>IF('②大会申し込みデータ（個人種目）'!H499="","",'②大会申し込みデータ（個人種目）'!G499)</f>
        <v/>
      </c>
      <c r="H498" s="20" t="str">
        <f>IF('②大会申し込みデータ（個人種目）'!H499="","",'②大会申し込みデータ（個人種目）'!H499)</f>
        <v/>
      </c>
      <c r="I498" s="20" t="str">
        <f>IF('②大会申し込みデータ（個人種目）'!H499="","",'②大会申し込みデータ（個人種目）'!J499&amp;" "&amp;'②大会申し込みデータ（個人種目）'!K499)</f>
        <v/>
      </c>
    </row>
    <row r="499" spans="1:9" x14ac:dyDescent="0.15">
      <c r="A499" s="20" t="str">
        <f>IF('②大会申し込みデータ（個人種目）'!H500="","",'②大会申し込みデータ（個人種目）'!A500)</f>
        <v/>
      </c>
      <c r="B499" s="20" t="str">
        <f>IF('②大会申し込みデータ（個人種目）'!H500="","",'②大会申し込みデータ（個人種目）'!B500)</f>
        <v/>
      </c>
      <c r="C499" s="20" t="str">
        <f>IF('②大会申し込みデータ（個人種目）'!H500="","",'②大会申し込みデータ（個人種目）'!C500)</f>
        <v/>
      </c>
      <c r="D499" s="20" t="str">
        <f>IF('②大会申し込みデータ（個人種目）'!H500="","",'②大会申し込みデータ（個人種目）'!D500)</f>
        <v/>
      </c>
      <c r="E499" s="20" t="str">
        <f>IF('②大会申し込みデータ（個人種目）'!H500="","",'②大会申し込みデータ（個人種目）'!E500)</f>
        <v/>
      </c>
      <c r="F499" s="20" t="str">
        <f>IF('②大会申し込みデータ（個人種目）'!H500="","","07")</f>
        <v/>
      </c>
      <c r="G499" s="20" t="str">
        <f>IF('②大会申し込みデータ（個人種目）'!H500="","",'②大会申し込みデータ（個人種目）'!G500)</f>
        <v/>
      </c>
      <c r="H499" s="20" t="str">
        <f>IF('②大会申し込みデータ（個人種目）'!H500="","",'②大会申し込みデータ（個人種目）'!H500)</f>
        <v/>
      </c>
      <c r="I499" s="20" t="str">
        <f>IF('②大会申し込みデータ（個人種目）'!H500="","",'②大会申し込みデータ（個人種目）'!J500&amp;" "&amp;'②大会申し込みデータ（個人種目）'!K500)</f>
        <v/>
      </c>
    </row>
    <row r="500" spans="1:9" x14ac:dyDescent="0.15">
      <c r="A500" s="20" t="str">
        <f>IF('②大会申し込みデータ（個人種目）'!H501="","",'②大会申し込みデータ（個人種目）'!A501)</f>
        <v/>
      </c>
      <c r="B500" s="20" t="str">
        <f>IF('②大会申し込みデータ（個人種目）'!H501="","",'②大会申し込みデータ（個人種目）'!B501)</f>
        <v/>
      </c>
      <c r="C500" s="20" t="str">
        <f>IF('②大会申し込みデータ（個人種目）'!H501="","",'②大会申し込みデータ（個人種目）'!C501)</f>
        <v/>
      </c>
      <c r="D500" s="20" t="str">
        <f>IF('②大会申し込みデータ（個人種目）'!H501="","",'②大会申し込みデータ（個人種目）'!D501)</f>
        <v/>
      </c>
      <c r="E500" s="20" t="str">
        <f>IF('②大会申し込みデータ（個人種目）'!H501="","",'②大会申し込みデータ（個人種目）'!E501)</f>
        <v/>
      </c>
      <c r="F500" s="20" t="str">
        <f>IF('②大会申し込みデータ（個人種目）'!H501="","","07")</f>
        <v/>
      </c>
      <c r="G500" s="20" t="str">
        <f>IF('②大会申し込みデータ（個人種目）'!H501="","",'②大会申し込みデータ（個人種目）'!G501)</f>
        <v/>
      </c>
      <c r="H500" s="20" t="str">
        <f>IF('②大会申し込みデータ（個人種目）'!H501="","",'②大会申し込みデータ（個人種目）'!H501)</f>
        <v/>
      </c>
      <c r="I500" s="20" t="str">
        <f>IF('②大会申し込みデータ（個人種目）'!H501="","",'②大会申し込みデータ（個人種目）'!J501&amp;" "&amp;'②大会申し込みデータ（個人種目）'!K501)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Sheet1</vt:lpstr>
      <vt:lpstr>学校名</vt:lpstr>
      <vt:lpstr>種目コード</vt:lpstr>
      <vt:lpstr>①選手データ</vt:lpstr>
      <vt:lpstr>②大会申し込みデータ（個人種目）</vt:lpstr>
      <vt:lpstr>③大会申し込みデータ（リレー）</vt:lpstr>
      <vt:lpstr>MAT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2022-06-06T04:21:14Z</dcterms:modified>
</cp:coreProperties>
</file>